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95" windowHeight="8445"/>
  </bookViews>
  <sheets>
    <sheet name="FY 13" sheetId="1" r:id="rId1"/>
    <sheet name="Sheet2" sheetId="2" r:id="rId2"/>
    <sheet name="Sheet3" sheetId="3" r:id="rId3"/>
    <sheet name="Sheet4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H50" i="1" l="1"/>
  <c r="D50" i="1" s="1"/>
  <c r="I47" i="1"/>
  <c r="F46" i="1"/>
  <c r="D46" i="1" s="1"/>
  <c r="J4" i="1"/>
  <c r="M43" i="1"/>
  <c r="M42" i="1"/>
  <c r="M41" i="1"/>
  <c r="D41" i="1" s="1"/>
  <c r="L33" i="1"/>
  <c r="L36" i="1"/>
  <c r="D36" i="1" s="1"/>
  <c r="K30" i="1"/>
  <c r="D30" i="1" s="1"/>
  <c r="K28" i="1"/>
  <c r="D28" i="1" s="1"/>
  <c r="K26" i="1"/>
  <c r="L34" i="1"/>
  <c r="D8" i="1"/>
  <c r="D9" i="1"/>
  <c r="D10" i="1"/>
  <c r="D12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9" i="1"/>
  <c r="D32" i="1"/>
  <c r="D33" i="1"/>
  <c r="D34" i="1"/>
  <c r="D35" i="1"/>
  <c r="D38" i="1"/>
  <c r="D39" i="1"/>
  <c r="D40" i="1"/>
  <c r="D44" i="1"/>
  <c r="D45" i="1"/>
  <c r="D47" i="1"/>
  <c r="D49" i="1"/>
  <c r="D7" i="1"/>
  <c r="F4" i="1" l="1"/>
  <c r="G4" i="1"/>
  <c r="H4" i="1"/>
  <c r="I4" i="1"/>
  <c r="K4" i="1"/>
  <c r="L4" i="1"/>
  <c r="M4" i="1"/>
  <c r="E4" i="1"/>
</calcChain>
</file>

<file path=xl/sharedStrings.xml><?xml version="1.0" encoding="utf-8"?>
<sst xmlns="http://schemas.openxmlformats.org/spreadsheetml/2006/main" count="53" uniqueCount="51">
  <si>
    <t>FY 2012-13 Training Budget</t>
  </si>
  <si>
    <t>Position</t>
  </si>
  <si>
    <t>Eng</t>
  </si>
  <si>
    <t>Accounts (xx.30.00)</t>
  </si>
  <si>
    <t>Streets</t>
  </si>
  <si>
    <t>Storm</t>
  </si>
  <si>
    <t>Vehicle</t>
  </si>
  <si>
    <t>Facilities</t>
  </si>
  <si>
    <t>WQCF</t>
  </si>
  <si>
    <t>Water</t>
  </si>
  <si>
    <t>FY 13 Budget</t>
  </si>
  <si>
    <t>Planned Use</t>
  </si>
  <si>
    <t>Director</t>
  </si>
  <si>
    <t>PW Directors</t>
  </si>
  <si>
    <t>Bio-Cycle</t>
  </si>
  <si>
    <t>AWWA - Utility Mngrs</t>
  </si>
  <si>
    <t>WW Super</t>
  </si>
  <si>
    <t>Operations Supervisor</t>
  </si>
  <si>
    <t>Maint Supervisor</t>
  </si>
  <si>
    <t>Lab Supervisor</t>
  </si>
  <si>
    <t>Water Super</t>
  </si>
  <si>
    <t>Water Asst Super</t>
  </si>
  <si>
    <t>Facilities Super</t>
  </si>
  <si>
    <t>Waste Expo</t>
  </si>
  <si>
    <t>Assn of St Floodplain Administrators</t>
  </si>
  <si>
    <t>SWANA Wstrn Regional Symposium</t>
  </si>
  <si>
    <t>SW Super</t>
  </si>
  <si>
    <t>Operators</t>
  </si>
  <si>
    <t>Maint Staff</t>
  </si>
  <si>
    <t>Total Listed</t>
  </si>
  <si>
    <t>Sr CE - Trans</t>
  </si>
  <si>
    <t>Sr CE - Water</t>
  </si>
  <si>
    <t>Total</t>
  </si>
  <si>
    <t>M K</t>
  </si>
  <si>
    <t>Dep Utilities</t>
  </si>
  <si>
    <t>Dep - Operations</t>
  </si>
  <si>
    <t>Sr CE - WW/SD</t>
  </si>
  <si>
    <t>Sol Wste</t>
  </si>
  <si>
    <t>Tech staff</t>
  </si>
  <si>
    <t>SW - Wrkrs</t>
  </si>
  <si>
    <t>SW Leads</t>
  </si>
  <si>
    <t>SW-Support</t>
  </si>
  <si>
    <t>Wtr Ops</t>
  </si>
  <si>
    <t>Wtr Maint</t>
  </si>
  <si>
    <t>Wtr Support</t>
  </si>
  <si>
    <t>Veh Mnt Super</t>
  </si>
  <si>
    <t>VM - Techs</t>
  </si>
  <si>
    <t>Wastecon</t>
  </si>
  <si>
    <t>Sr Exec Seminar</t>
  </si>
  <si>
    <t>Lab &amp; Sup Staff</t>
  </si>
  <si>
    <t xml:space="preserve">#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</si>
</sst>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 indent="1"/>
    </xf>
    <xf numFmtId="0" fontId="0" fillId="0" borderId="0" xfId="0" applyBorder="1" applyAlignment="1">
      <alignment horizontal="right"/>
    </xf>
    <xf numFmtId="164" fontId="0" fillId="0" borderId="0" xfId="1" applyNumberFormat="1" applyFont="1" applyBorder="1"/>
    <xf numFmtId="164" fontId="0" fillId="0" borderId="1" xfId="1" applyNumberFormat="1" applyFont="1" applyBorder="1"/>
    <xf numFmtId="0" fontId="0" fillId="0" borderId="0" xfId="0" applyAlignment="1">
      <alignment horizontal="left" indent="2"/>
    </xf>
    <xf numFmtId="0" fontId="0" fillId="0" borderId="0" xfId="0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6" sqref="C46"/>
    </sheetView>
  </sheetViews>
  <sheetFormatPr defaultRowHeight="15" x14ac:dyDescent="0.25"/>
  <cols>
    <col min="1" max="1" width="13.7109375" customWidth="1"/>
    <col min="2" max="2" width="6.42578125" customWidth="1"/>
    <col min="3" max="3" width="16.28515625" customWidth="1"/>
    <col min="4" max="4" width="8" style="12" bestFit="1" customWidth="1"/>
    <col min="5" max="5" width="7" style="12" bestFit="1" customWidth="1"/>
    <col min="6" max="6" width="8.7109375" style="12" bestFit="1" customWidth="1"/>
    <col min="7" max="7" width="7.7109375" style="12" bestFit="1" customWidth="1"/>
    <col min="8" max="8" width="9.140625" style="12" bestFit="1" customWidth="1"/>
    <col min="9" max="9" width="10.28515625" style="12" bestFit="1" customWidth="1"/>
    <col min="10" max="10" width="7" style="12" bestFit="1" customWidth="1"/>
    <col min="11" max="11" width="8" style="12" bestFit="1" customWidth="1"/>
    <col min="12" max="12" width="10.140625" style="12" bestFit="1" customWidth="1"/>
    <col min="13" max="13" width="8" style="12" bestFit="1" customWidth="1"/>
  </cols>
  <sheetData>
    <row r="1" spans="1:13" x14ac:dyDescent="0.25">
      <c r="A1" s="2" t="s">
        <v>0</v>
      </c>
      <c r="B1" s="2"/>
      <c r="E1" s="13" t="s">
        <v>2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33</v>
      </c>
      <c r="K1" s="13" t="s">
        <v>8</v>
      </c>
      <c r="L1" s="13" t="s">
        <v>37</v>
      </c>
      <c r="M1" s="13" t="s">
        <v>9</v>
      </c>
    </row>
    <row r="2" spans="1:13" x14ac:dyDescent="0.25">
      <c r="C2" t="s">
        <v>3</v>
      </c>
      <c r="E2" s="13">
        <v>1801</v>
      </c>
      <c r="F2" s="13">
        <v>1902</v>
      </c>
      <c r="G2" s="13">
        <v>2003</v>
      </c>
      <c r="H2" s="13">
        <v>2205</v>
      </c>
      <c r="I2" s="13">
        <v>2306</v>
      </c>
      <c r="J2" s="13">
        <v>44</v>
      </c>
      <c r="K2" s="13">
        <v>64</v>
      </c>
      <c r="L2" s="13">
        <v>66</v>
      </c>
      <c r="M2" s="13">
        <v>68</v>
      </c>
    </row>
    <row r="3" spans="1:13" x14ac:dyDescent="0.25">
      <c r="B3" t="s">
        <v>50</v>
      </c>
      <c r="C3" s="1" t="s">
        <v>10</v>
      </c>
      <c r="D3" s="9"/>
      <c r="E3" s="9">
        <v>5200</v>
      </c>
      <c r="F3" s="9">
        <v>2000</v>
      </c>
      <c r="G3" s="9">
        <v>3000</v>
      </c>
      <c r="H3" s="9">
        <v>3500</v>
      </c>
      <c r="I3" s="9">
        <v>500</v>
      </c>
      <c r="J3" s="9">
        <v>5000</v>
      </c>
      <c r="K3" s="9">
        <v>20000</v>
      </c>
      <c r="L3" s="9">
        <v>18000</v>
      </c>
      <c r="M3" s="9">
        <v>20000</v>
      </c>
    </row>
    <row r="4" spans="1:13" x14ac:dyDescent="0.25">
      <c r="C4" s="7" t="s">
        <v>29</v>
      </c>
      <c r="D4" s="8" t="s">
        <v>32</v>
      </c>
      <c r="E4" s="8">
        <f>SUM(E5:E49)</f>
        <v>5200</v>
      </c>
      <c r="F4" s="8">
        <f>SUM(F5:F49)</f>
        <v>5000</v>
      </c>
      <c r="G4" s="8">
        <f>SUM(G5:G49)</f>
        <v>2500</v>
      </c>
      <c r="H4" s="8">
        <f>SUM(H5:H49)</f>
        <v>3500</v>
      </c>
      <c r="I4" s="8">
        <f>SUM(I5:I49)</f>
        <v>4000</v>
      </c>
      <c r="J4" s="8">
        <f>SUM(J5:J49)</f>
        <v>5000</v>
      </c>
      <c r="K4" s="8">
        <f>SUM(K5:K49)</f>
        <v>41500</v>
      </c>
      <c r="L4" s="8">
        <f>SUM(L5:L49)</f>
        <v>36700</v>
      </c>
      <c r="M4" s="8">
        <f>SUM(M5:M49)</f>
        <v>33000</v>
      </c>
    </row>
    <row r="5" spans="1:13" x14ac:dyDescent="0.25">
      <c r="A5" t="s">
        <v>1</v>
      </c>
      <c r="C5" t="s">
        <v>11</v>
      </c>
    </row>
    <row r="6" spans="1:13" ht="3" customHeight="1" x14ac:dyDescent="0.25"/>
    <row r="7" spans="1:13" x14ac:dyDescent="0.25">
      <c r="A7" s="2" t="s">
        <v>12</v>
      </c>
      <c r="B7" s="2"/>
      <c r="D7" s="12">
        <f>SUM(E7:M7)</f>
        <v>6000</v>
      </c>
      <c r="K7" s="12">
        <v>2000</v>
      </c>
      <c r="L7" s="12">
        <v>2000</v>
      </c>
      <c r="M7" s="12">
        <v>2000</v>
      </c>
    </row>
    <row r="8" spans="1:13" hidden="1" x14ac:dyDescent="0.25">
      <c r="A8" s="2"/>
      <c r="B8" s="2"/>
      <c r="C8" t="s">
        <v>13</v>
      </c>
      <c r="D8" s="12">
        <f t="shared" ref="D8:D50" si="0">SUM(E8:M8)</f>
        <v>2000</v>
      </c>
      <c r="E8" s="12">
        <v>500</v>
      </c>
      <c r="K8" s="12">
        <v>500</v>
      </c>
      <c r="L8" s="12">
        <v>500</v>
      </c>
      <c r="M8" s="12">
        <v>500</v>
      </c>
    </row>
    <row r="9" spans="1:13" hidden="1" x14ac:dyDescent="0.25">
      <c r="C9" t="s">
        <v>15</v>
      </c>
      <c r="D9" s="12">
        <f t="shared" si="0"/>
        <v>1500</v>
      </c>
      <c r="M9" s="12">
        <v>1500</v>
      </c>
    </row>
    <row r="10" spans="1:13" hidden="1" x14ac:dyDescent="0.25">
      <c r="C10" t="s">
        <v>14</v>
      </c>
      <c r="D10" s="12">
        <f t="shared" si="0"/>
        <v>1500</v>
      </c>
      <c r="L10" s="12">
        <v>1500</v>
      </c>
    </row>
    <row r="11" spans="1:13" hidden="1" x14ac:dyDescent="0.25"/>
    <row r="12" spans="1:13" x14ac:dyDescent="0.25">
      <c r="A12" s="2" t="s">
        <v>34</v>
      </c>
      <c r="B12" s="2"/>
      <c r="D12" s="12">
        <f t="shared" si="0"/>
        <v>5000</v>
      </c>
      <c r="E12" s="12">
        <v>500</v>
      </c>
      <c r="K12" s="12">
        <v>2500</v>
      </c>
      <c r="M12" s="12">
        <v>2000</v>
      </c>
    </row>
    <row r="13" spans="1:13" hidden="1" x14ac:dyDescent="0.25">
      <c r="A13" s="2"/>
      <c r="B13" s="2"/>
    </row>
    <row r="14" spans="1:13" x14ac:dyDescent="0.25">
      <c r="A14" s="2" t="s">
        <v>35</v>
      </c>
      <c r="B14" s="2"/>
      <c r="D14" s="12">
        <f t="shared" si="0"/>
        <v>5000</v>
      </c>
      <c r="G14" s="12">
        <v>1000</v>
      </c>
      <c r="L14" s="12">
        <v>4000</v>
      </c>
    </row>
    <row r="15" spans="1:13" hidden="1" x14ac:dyDescent="0.25">
      <c r="C15" s="3" t="s">
        <v>47</v>
      </c>
      <c r="D15" s="12">
        <f t="shared" si="0"/>
        <v>2200</v>
      </c>
      <c r="L15" s="12">
        <v>2200</v>
      </c>
    </row>
    <row r="16" spans="1:13" hidden="1" x14ac:dyDescent="0.25">
      <c r="C16" s="3" t="s">
        <v>48</v>
      </c>
      <c r="D16" s="12">
        <f t="shared" si="0"/>
        <v>2000</v>
      </c>
      <c r="L16" s="12">
        <v>2000</v>
      </c>
    </row>
    <row r="17" spans="1:13" ht="23.25" hidden="1" x14ac:dyDescent="0.25">
      <c r="C17" s="5" t="s">
        <v>24</v>
      </c>
      <c r="D17" s="12">
        <f t="shared" si="0"/>
        <v>1300</v>
      </c>
      <c r="E17" s="12">
        <v>1300</v>
      </c>
    </row>
    <row r="18" spans="1:13" hidden="1" x14ac:dyDescent="0.25">
      <c r="C18" s="5"/>
      <c r="D18" s="12">
        <f t="shared" si="0"/>
        <v>0</v>
      </c>
    </row>
    <row r="19" spans="1:13" x14ac:dyDescent="0.25">
      <c r="A19" s="11" t="s">
        <v>31</v>
      </c>
      <c r="B19" s="11"/>
      <c r="D19" s="12">
        <f t="shared" si="0"/>
        <v>3000</v>
      </c>
      <c r="M19" s="12">
        <v>3000</v>
      </c>
    </row>
    <row r="20" spans="1:13" x14ac:dyDescent="0.25">
      <c r="A20" s="11" t="s">
        <v>36</v>
      </c>
      <c r="B20" s="11"/>
      <c r="D20" s="12">
        <f t="shared" si="0"/>
        <v>3000</v>
      </c>
      <c r="G20" s="12">
        <v>500</v>
      </c>
      <c r="K20" s="12">
        <v>2500</v>
      </c>
    </row>
    <row r="21" spans="1:13" x14ac:dyDescent="0.25">
      <c r="A21" t="s">
        <v>30</v>
      </c>
      <c r="D21" s="12">
        <f t="shared" si="0"/>
        <v>3000</v>
      </c>
      <c r="J21" s="12">
        <v>3000</v>
      </c>
    </row>
    <row r="22" spans="1:13" x14ac:dyDescent="0.25">
      <c r="A22" t="s">
        <v>38</v>
      </c>
      <c r="B22">
        <v>4</v>
      </c>
      <c r="D22" s="12">
        <f t="shared" si="0"/>
        <v>3900</v>
      </c>
      <c r="E22" s="12">
        <v>2900</v>
      </c>
      <c r="G22" s="12">
        <v>1000</v>
      </c>
    </row>
    <row r="23" spans="1:13" ht="4.5" customHeight="1" x14ac:dyDescent="0.25"/>
    <row r="24" spans="1:13" x14ac:dyDescent="0.25">
      <c r="A24" t="s">
        <v>16</v>
      </c>
      <c r="D24" s="12">
        <f t="shared" si="0"/>
        <v>3500</v>
      </c>
      <c r="K24" s="12">
        <v>3500</v>
      </c>
    </row>
    <row r="25" spans="1:13" x14ac:dyDescent="0.25">
      <c r="A25" s="6" t="s">
        <v>17</v>
      </c>
      <c r="B25" s="6"/>
      <c r="D25" s="12">
        <f t="shared" si="0"/>
        <v>2500</v>
      </c>
      <c r="K25" s="12">
        <v>2500</v>
      </c>
    </row>
    <row r="26" spans="1:13" x14ac:dyDescent="0.25">
      <c r="A26" s="10" t="s">
        <v>27</v>
      </c>
      <c r="B26" s="10">
        <v>6</v>
      </c>
      <c r="D26" s="12">
        <f t="shared" si="0"/>
        <v>9000</v>
      </c>
      <c r="K26" s="12">
        <f>+B26*1500</f>
        <v>9000</v>
      </c>
    </row>
    <row r="27" spans="1:13" x14ac:dyDescent="0.25">
      <c r="A27" s="6" t="s">
        <v>18</v>
      </c>
      <c r="B27" s="6"/>
      <c r="D27" s="12">
        <f t="shared" si="0"/>
        <v>2500</v>
      </c>
      <c r="K27" s="12">
        <v>2500</v>
      </c>
    </row>
    <row r="28" spans="1:13" x14ac:dyDescent="0.25">
      <c r="A28" s="10" t="s">
        <v>28</v>
      </c>
      <c r="B28" s="10">
        <v>10</v>
      </c>
      <c r="D28" s="12">
        <f t="shared" si="0"/>
        <v>10000</v>
      </c>
      <c r="K28" s="12">
        <f>+B28*1000</f>
        <v>10000</v>
      </c>
    </row>
    <row r="29" spans="1:13" x14ac:dyDescent="0.25">
      <c r="A29" s="6" t="s">
        <v>19</v>
      </c>
      <c r="B29" s="6"/>
      <c r="D29" s="12">
        <f t="shared" si="0"/>
        <v>2500</v>
      </c>
      <c r="K29" s="12">
        <v>2500</v>
      </c>
    </row>
    <row r="30" spans="1:13" x14ac:dyDescent="0.25">
      <c r="A30" s="10" t="s">
        <v>49</v>
      </c>
      <c r="B30" s="10">
        <v>4</v>
      </c>
      <c r="D30" s="12">
        <f t="shared" si="0"/>
        <v>4000</v>
      </c>
      <c r="K30" s="12">
        <f>+B30*1000</f>
        <v>4000</v>
      </c>
    </row>
    <row r="31" spans="1:13" ht="5.25" customHeight="1" x14ac:dyDescent="0.25"/>
    <row r="32" spans="1:13" x14ac:dyDescent="0.25">
      <c r="A32" t="s">
        <v>26</v>
      </c>
      <c r="C32" s="3" t="s">
        <v>23</v>
      </c>
      <c r="D32" s="12">
        <f t="shared" si="0"/>
        <v>3500</v>
      </c>
      <c r="L32" s="12">
        <v>3500</v>
      </c>
    </row>
    <row r="33" spans="1:13" ht="15" customHeight="1" x14ac:dyDescent="0.25">
      <c r="A33" s="6" t="s">
        <v>40</v>
      </c>
      <c r="B33" s="6">
        <v>3</v>
      </c>
      <c r="C33" s="4" t="s">
        <v>25</v>
      </c>
      <c r="D33" s="12">
        <f t="shared" si="0"/>
        <v>6000</v>
      </c>
      <c r="L33" s="12">
        <f>+B33*2000</f>
        <v>6000</v>
      </c>
    </row>
    <row r="34" spans="1:13" ht="15" customHeight="1" x14ac:dyDescent="0.25">
      <c r="A34" s="10" t="s">
        <v>39</v>
      </c>
      <c r="B34" s="10">
        <v>26</v>
      </c>
      <c r="C34" s="4"/>
      <c r="D34" s="12">
        <f t="shared" si="0"/>
        <v>13000</v>
      </c>
      <c r="L34" s="12">
        <f>+B34*500</f>
        <v>13000</v>
      </c>
    </row>
    <row r="35" spans="1:13" hidden="1" x14ac:dyDescent="0.25">
      <c r="D35" s="12">
        <f t="shared" si="0"/>
        <v>0</v>
      </c>
    </row>
    <row r="36" spans="1:13" x14ac:dyDescent="0.25">
      <c r="A36" t="s">
        <v>41</v>
      </c>
      <c r="B36">
        <v>4</v>
      </c>
      <c r="D36" s="12">
        <f t="shared" si="0"/>
        <v>2000</v>
      </c>
      <c r="L36" s="12">
        <f>+B36*500</f>
        <v>2000</v>
      </c>
    </row>
    <row r="37" spans="1:13" ht="6" customHeight="1" x14ac:dyDescent="0.25"/>
    <row r="38" spans="1:13" x14ac:dyDescent="0.25">
      <c r="A38" t="s">
        <v>20</v>
      </c>
      <c r="D38" s="12">
        <f t="shared" si="0"/>
        <v>3500</v>
      </c>
      <c r="M38" s="12">
        <v>3500</v>
      </c>
    </row>
    <row r="39" spans="1:13" hidden="1" x14ac:dyDescent="0.25">
      <c r="D39" s="12">
        <f t="shared" si="0"/>
        <v>0</v>
      </c>
    </row>
    <row r="40" spans="1:13" x14ac:dyDescent="0.25">
      <c r="A40" s="6" t="s">
        <v>21</v>
      </c>
      <c r="B40" s="6"/>
      <c r="D40" s="12">
        <f t="shared" si="0"/>
        <v>2500</v>
      </c>
      <c r="M40" s="12">
        <v>2500</v>
      </c>
    </row>
    <row r="41" spans="1:13" x14ac:dyDescent="0.25">
      <c r="A41" s="10" t="s">
        <v>42</v>
      </c>
      <c r="B41" s="10">
        <v>7</v>
      </c>
      <c r="D41" s="12">
        <f t="shared" si="0"/>
        <v>10500</v>
      </c>
      <c r="M41" s="12">
        <f>+B41*1500</f>
        <v>10500</v>
      </c>
    </row>
    <row r="42" spans="1:13" x14ac:dyDescent="0.25">
      <c r="A42" s="10" t="s">
        <v>43</v>
      </c>
      <c r="B42" s="10">
        <v>5</v>
      </c>
      <c r="M42" s="12">
        <f>+B42*1000</f>
        <v>5000</v>
      </c>
    </row>
    <row r="43" spans="1:13" x14ac:dyDescent="0.25">
      <c r="A43" s="10" t="s">
        <v>44</v>
      </c>
      <c r="B43" s="10">
        <v>5</v>
      </c>
      <c r="M43" s="12">
        <f>+B43*500</f>
        <v>2500</v>
      </c>
    </row>
    <row r="44" spans="1:13" ht="6.75" customHeight="1" x14ac:dyDescent="0.25">
      <c r="A44" s="10"/>
      <c r="B44" s="10"/>
      <c r="D44" s="12">
        <f t="shared" si="0"/>
        <v>0</v>
      </c>
    </row>
    <row r="45" spans="1:13" x14ac:dyDescent="0.25">
      <c r="A45" t="s">
        <v>22</v>
      </c>
      <c r="D45" s="12">
        <f t="shared" si="0"/>
        <v>3500</v>
      </c>
      <c r="F45" s="12">
        <v>1000</v>
      </c>
      <c r="I45" s="12">
        <v>1500</v>
      </c>
      <c r="J45" s="12">
        <v>1000</v>
      </c>
    </row>
    <row r="46" spans="1:13" x14ac:dyDescent="0.25">
      <c r="A46" s="6" t="s">
        <v>4</v>
      </c>
      <c r="B46" s="6">
        <v>8</v>
      </c>
      <c r="D46" s="12">
        <f t="shared" si="0"/>
        <v>5000</v>
      </c>
      <c r="F46" s="12">
        <f>+B46*500</f>
        <v>4000</v>
      </c>
      <c r="J46" s="12">
        <v>1000</v>
      </c>
    </row>
    <row r="47" spans="1:13" x14ac:dyDescent="0.25">
      <c r="A47" s="10" t="s">
        <v>7</v>
      </c>
      <c r="B47" s="10">
        <v>5</v>
      </c>
      <c r="D47" s="12">
        <f t="shared" si="0"/>
        <v>2500</v>
      </c>
      <c r="I47" s="12">
        <f>+B47*500</f>
        <v>2500</v>
      </c>
    </row>
    <row r="48" spans="1:13" ht="5.25" customHeight="1" x14ac:dyDescent="0.25">
      <c r="A48" s="10"/>
    </row>
    <row r="49" spans="1:8" hidden="1" x14ac:dyDescent="0.25">
      <c r="A49" t="s">
        <v>45</v>
      </c>
      <c r="D49" s="12">
        <f t="shared" si="0"/>
        <v>3500</v>
      </c>
      <c r="H49" s="12">
        <v>3500</v>
      </c>
    </row>
    <row r="50" spans="1:8" x14ac:dyDescent="0.25">
      <c r="A50" s="6" t="s">
        <v>46</v>
      </c>
      <c r="B50" s="6">
        <v>6</v>
      </c>
      <c r="D50" s="12">
        <f t="shared" si="0"/>
        <v>6000</v>
      </c>
      <c r="H50" s="12">
        <f>+B50*1000</f>
        <v>6000</v>
      </c>
    </row>
  </sheetData>
  <pageMargins left="0.25" right="0.25" top="0.75" bottom="0.75" header="0.3" footer="0.3"/>
  <pageSetup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QD2UCF5UJE4V-699202894-71</_dlc_DocId>
    <_dlc_DocIdUrl xmlns="7184055b-e5ea-4162-8b19-ace5c644b73a">
      <Url>http://intranet2/pw/_layouts/15/DocIdRedir.aspx?ID=QD2UCF5UJE4V-699202894-71</Url>
      <Description>QD2UCF5UJE4V-699202894-71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13AC5E-0B30-4660-AEEC-0525CABEF5EC}"/>
</file>

<file path=customXml/itemProps2.xml><?xml version="1.0" encoding="utf-8"?>
<ds:datastoreItem xmlns:ds="http://schemas.openxmlformats.org/officeDocument/2006/customXml" ds:itemID="{73497E7E-E7DC-4D22-9FF2-1B46D044BA40}"/>
</file>

<file path=customXml/itemProps3.xml><?xml version="1.0" encoding="utf-8"?>
<ds:datastoreItem xmlns:ds="http://schemas.openxmlformats.org/officeDocument/2006/customXml" ds:itemID="{135B914B-4BA5-4D37-987F-BFE838A4989E}"/>
</file>

<file path=customXml/itemProps4.xml><?xml version="1.0" encoding="utf-8"?>
<ds:datastoreItem xmlns:ds="http://schemas.openxmlformats.org/officeDocument/2006/customXml" ds:itemID="{3390FC7F-B717-4A25-8002-6E28791C0B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13</vt:lpstr>
      <vt:lpstr>Sheet2</vt:lpstr>
      <vt:lpstr>Sheet3</vt:lpstr>
      <vt:lpstr>Sheet4</vt:lpstr>
      <vt:lpstr>Sheet5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PW FY13 Training Budget</dc:title>
  <dc:creator>Stryder</dc:creator>
  <cp:lastModifiedBy>Stryder</cp:lastModifiedBy>
  <cp:lastPrinted>2012-08-22T19:24:02Z</cp:lastPrinted>
  <dcterms:created xsi:type="dcterms:W3CDTF">2012-05-08T15:26:59Z</dcterms:created>
  <dcterms:modified xsi:type="dcterms:W3CDTF">2012-08-22T19:24:05Z</dcterms:modified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8ce2fca5-8bf1-4191-92ef-c3e57029eb6b</vt:lpwstr>
  </property>
</Properties>
</file>