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4_{34D31315-0C70-41E3-A22A-ED333A829D5C}" xr6:coauthVersionLast="47" xr6:coauthVersionMax="47" xr10:uidLastSave="{00000000-0000-0000-0000-000000000000}"/>
  <bookViews>
    <workbookView xWindow="-120" yWindow="-120" windowWidth="29040" windowHeight="15840" activeTab="1" xr2:uid="{0D9E45FF-5F5D-4051-9D04-3CF66041C174}"/>
  </bookViews>
  <sheets>
    <sheet name="Notes" sheetId="2" r:id="rId1"/>
    <sheet name="PS - Sycamore FY23-24  " sheetId="1" r:id="rId2"/>
    <sheet name="PS - Sycamore FY24-25" sheetId="3" r:id="rId3"/>
  </sheets>
  <definedNames>
    <definedName name="_xlnm.Print_Area" localSheetId="1">'PS - Sycamore FY23-24  '!$D$1:$O$10</definedName>
    <definedName name="_xlnm.Print_Area" localSheetId="2">'PS - Sycamore FY24-25'!$D$1:$O$8</definedName>
    <definedName name="_xlnm.Print_Area">#REF!</definedName>
    <definedName name="_xlnm.Print_Titles" localSheetId="1">'PS - Sycamore FY23-24  '!$A:$C</definedName>
    <definedName name="_xlnm.Print_Titles" localSheetId="2">'PS - Sycamore FY24-25'!$A:$C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1" l="1"/>
  <c r="M7" i="1" s="1"/>
  <c r="L4" i="1"/>
  <c r="O7" i="1"/>
  <c r="N7" i="1"/>
  <c r="L7" i="1"/>
  <c r="K7" i="1"/>
  <c r="J7" i="1"/>
  <c r="I7" i="1"/>
  <c r="H7" i="1"/>
  <c r="G7" i="1"/>
  <c r="F7" i="1"/>
  <c r="E7" i="1"/>
  <c r="D7" i="1"/>
  <c r="E6" i="3"/>
  <c r="D6" i="3"/>
  <c r="G6" i="3"/>
  <c r="H6" i="3"/>
  <c r="I6" i="3"/>
  <c r="J6" i="3"/>
  <c r="K6" i="3"/>
  <c r="L6" i="3"/>
  <c r="M6" i="3"/>
  <c r="N6" i="3"/>
  <c r="O6" i="3"/>
  <c r="F6" i="3"/>
  <c r="A40947" i="3"/>
  <c r="A40947" i="1"/>
</calcChain>
</file>

<file path=xl/sharedStrings.xml><?xml version="1.0" encoding="utf-8"?>
<sst xmlns="http://schemas.openxmlformats.org/spreadsheetml/2006/main" count="38" uniqueCount="26">
  <si>
    <t>PG&amp;E Account Number 0677846418-7</t>
  </si>
  <si>
    <t>Service ID #</t>
  </si>
  <si>
    <t>Meter #</t>
  </si>
  <si>
    <t>Location Description</t>
  </si>
  <si>
    <t>July 2024</t>
  </si>
  <si>
    <t>Aug 2024</t>
  </si>
  <si>
    <t>Sept 2024</t>
  </si>
  <si>
    <t>Oct 2024</t>
  </si>
  <si>
    <t>Nov 2024</t>
  </si>
  <si>
    <t>Dec 2024</t>
  </si>
  <si>
    <t>Jan 2024</t>
  </si>
  <si>
    <t>Feb 2024</t>
  </si>
  <si>
    <t>Mar 2024</t>
  </si>
  <si>
    <t>April 2024</t>
  </si>
  <si>
    <t>May 2024</t>
  </si>
  <si>
    <t>June 2024</t>
  </si>
  <si>
    <t xml:space="preserve">124 Sycamore Ave </t>
  </si>
  <si>
    <t>124 Sycamore Ave (Gas)</t>
  </si>
  <si>
    <t>100.13.00.280-6100.01 45%</t>
  </si>
  <si>
    <t>100.11.00.250-6100.01 55%</t>
  </si>
  <si>
    <t>GRAND TOTAL</t>
  </si>
  <si>
    <t>Batch Entry Date:</t>
  </si>
  <si>
    <t>Date</t>
  </si>
  <si>
    <t>Employee name</t>
  </si>
  <si>
    <t>Description of change   (usually for addition or termination of services or change of meter number)</t>
  </si>
  <si>
    <t>Public Safety - Sycamore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</si>
</sst>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7" x14ac:knownFonts="1">
    <font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2"/>
      <color rgb="FF008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2" fontId="3" fillId="0" borderId="0" xfId="0" applyNumberFormat="1" applyFont="1" applyAlignment="1">
      <alignment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4" fillId="2" borderId="0" xfId="0" applyNumberFormat="1" applyFont="1" applyFill="1" applyAlignment="1">
      <alignment horizontal="center" vertical="center" wrapText="1"/>
    </xf>
    <xf numFmtId="0" fontId="3" fillId="0" borderId="0" xfId="0" quotePrefix="1" applyFont="1" applyAlignment="1">
      <alignment horizontal="left" vertical="center"/>
    </xf>
    <xf numFmtId="39" fontId="3" fillId="0" borderId="0" xfId="0" applyNumberFormat="1" applyFont="1" applyAlignment="1" applyProtection="1">
      <alignment vertical="center"/>
      <protection locked="0"/>
    </xf>
    <xf numFmtId="44" fontId="3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2" fontId="3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2" fontId="2" fillId="0" borderId="0" xfId="0" applyNumberFormat="1" applyFont="1" applyAlignment="1" applyProtection="1">
      <alignment horizontal="right" vertical="center"/>
      <protection locked="0"/>
    </xf>
    <xf numFmtId="44" fontId="2" fillId="0" borderId="1" xfId="0" applyNumberFormat="1" applyFont="1" applyBorder="1" applyAlignment="1">
      <alignment vertical="center"/>
    </xf>
    <xf numFmtId="43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39" fontId="1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2" fontId="1" fillId="0" borderId="0" xfId="0" applyNumberFormat="1" applyFont="1"/>
    <xf numFmtId="0" fontId="1" fillId="0" borderId="0" xfId="0" applyFont="1"/>
    <xf numFmtId="49" fontId="4" fillId="2" borderId="0" xfId="0" applyNumberFormat="1" applyFont="1" applyFill="1" applyAlignment="1">
      <alignment horizontal="left" vertical="center" wrapText="1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166" fontId="4" fillId="2" borderId="0" xfId="0" applyNumberFormat="1" applyFont="1" applyFill="1" applyAlignment="1">
      <alignment horizontal="center" vertical="center" wrapText="1"/>
    </xf>
    <xf numFmtId="165" fontId="0" fillId="3" borderId="2" xfId="0" applyNumberFormat="1" applyFill="1" applyBorder="1" applyAlignment="1">
      <alignment horizontal="center"/>
    </xf>
    <xf numFmtId="0" fontId="0" fillId="3" borderId="2" xfId="0" applyFill="1" applyBorder="1"/>
    <xf numFmtId="0" fontId="0" fillId="3" borderId="2" xfId="0" applyFill="1" applyBorder="1" applyAlignment="1">
      <alignment wrapText="1"/>
    </xf>
    <xf numFmtId="165" fontId="0" fillId="0" borderId="0" xfId="0" applyNumberFormat="1"/>
    <xf numFmtId="0" fontId="0" fillId="0" borderId="0" xfId="0" applyAlignment="1">
      <alignment wrapText="1"/>
    </xf>
    <xf numFmtId="0" fontId="3" fillId="0" borderId="0" xfId="0" quotePrefix="1" applyFont="1" applyAlignment="1">
      <alignment horizontal="center" vertical="center"/>
    </xf>
    <xf numFmtId="14" fontId="4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91A0D-A2E6-43FD-933F-315806FB1849}">
  <sheetPr>
    <tabColor theme="8" tint="0.59999389629810485"/>
  </sheetPr>
  <dimension ref="A1:C1"/>
  <sheetViews>
    <sheetView workbookViewId="0">
      <selection activeCell="B19" sqref="B19"/>
    </sheetView>
  </sheetViews>
  <sheetFormatPr defaultRowHeight="15" x14ac:dyDescent="0.2"/>
  <cols>
    <col min="1" max="1" width="12.44140625" style="30" customWidth="1"/>
    <col min="2" max="2" width="17.33203125" customWidth="1"/>
    <col min="3" max="3" width="96.6640625" style="31" customWidth="1"/>
  </cols>
  <sheetData>
    <row r="1" spans="1:3" x14ac:dyDescent="0.2">
      <c r="A1" s="27" t="s">
        <v>22</v>
      </c>
      <c r="B1" s="28" t="s">
        <v>23</v>
      </c>
      <c r="C1" s="29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5F8E7-B174-4629-82C5-EEBBF1C9DB83}">
  <sheetPr>
    <pageSetUpPr fitToPage="1"/>
  </sheetPr>
  <dimension ref="A1:DA40947"/>
  <sheetViews>
    <sheetView tabSelected="1" zoomScale="80" zoomScaleNormal="80" workbookViewId="0">
      <selection activeCell="O6" sqref="O6"/>
    </sheetView>
  </sheetViews>
  <sheetFormatPr defaultColWidth="16.33203125" defaultRowHeight="15" x14ac:dyDescent="0.2"/>
  <cols>
    <col min="1" max="1" width="16" style="3" customWidth="1"/>
    <col min="2" max="2" width="13.33203125" style="2" bestFit="1" customWidth="1"/>
    <col min="3" max="3" width="27" style="18" customWidth="1"/>
    <col min="4" max="15" width="15.109375" style="2" customWidth="1"/>
    <col min="16" max="103" width="16.33203125" style="2"/>
    <col min="104" max="16384" width="16.33203125" style="3"/>
  </cols>
  <sheetData>
    <row r="1" spans="1:104" s="23" customFormat="1" ht="31.5" customHeight="1" x14ac:dyDescent="0.25">
      <c r="A1" s="34" t="s">
        <v>0</v>
      </c>
      <c r="B1" s="34"/>
      <c r="C1" s="20" t="s">
        <v>21</v>
      </c>
      <c r="D1" s="21"/>
      <c r="E1" s="21"/>
      <c r="F1" s="21">
        <v>45204</v>
      </c>
      <c r="G1" s="21">
        <v>45237</v>
      </c>
      <c r="H1" s="21">
        <v>45274</v>
      </c>
      <c r="I1" s="21">
        <v>45310</v>
      </c>
      <c r="J1" s="21">
        <v>45328</v>
      </c>
      <c r="K1" s="21">
        <v>45391</v>
      </c>
      <c r="L1" s="21">
        <v>45391</v>
      </c>
      <c r="M1" s="21">
        <v>45420</v>
      </c>
      <c r="N1" s="21">
        <v>45455</v>
      </c>
      <c r="O1" s="21">
        <v>45484</v>
      </c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</row>
    <row r="2" spans="1:104" s="4" customFormat="1" ht="24" customHeight="1" x14ac:dyDescent="0.2">
      <c r="A2" s="24" t="s">
        <v>1</v>
      </c>
      <c r="B2" s="24" t="s">
        <v>2</v>
      </c>
      <c r="C2" s="25" t="s">
        <v>3</v>
      </c>
      <c r="D2" s="26">
        <v>45108</v>
      </c>
      <c r="E2" s="26">
        <v>45139</v>
      </c>
      <c r="F2" s="26">
        <v>45170</v>
      </c>
      <c r="G2" s="26">
        <v>45200</v>
      </c>
      <c r="H2" s="26">
        <v>45231</v>
      </c>
      <c r="I2" s="26">
        <v>45261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pans="1:104" s="4" customFormat="1" ht="24" customHeight="1" x14ac:dyDescent="0.2">
      <c r="A3" s="24"/>
      <c r="B3" s="24"/>
      <c r="C3" s="25"/>
      <c r="D3" s="33"/>
      <c r="E3" s="33"/>
      <c r="F3" s="33"/>
      <c r="G3" s="33"/>
      <c r="H3" s="33"/>
      <c r="I3" s="33">
        <v>45296</v>
      </c>
      <c r="J3" s="33">
        <v>45326</v>
      </c>
      <c r="K3" s="33">
        <v>45357</v>
      </c>
      <c r="L3" s="33">
        <v>45387</v>
      </c>
      <c r="M3" s="33">
        <v>45417</v>
      </c>
      <c r="N3" s="33">
        <v>45448</v>
      </c>
      <c r="O3" s="33">
        <v>45478</v>
      </c>
    </row>
    <row r="4" spans="1:104" ht="21.75" customHeight="1" x14ac:dyDescent="0.2">
      <c r="A4" s="5">
        <v>675421832</v>
      </c>
      <c r="B4" s="32">
        <v>1010519684</v>
      </c>
      <c r="C4" s="6" t="s">
        <v>16</v>
      </c>
      <c r="D4" s="7"/>
      <c r="E4" s="7"/>
      <c r="F4" s="7">
        <v>166.67</v>
      </c>
      <c r="G4" s="7">
        <v>178.54</v>
      </c>
      <c r="H4" s="7">
        <v>249.73</v>
      </c>
      <c r="I4" s="7">
        <v>379.39</v>
      </c>
      <c r="J4" s="7">
        <v>384.17</v>
      </c>
      <c r="K4" s="7">
        <v>402.94</v>
      </c>
      <c r="L4" s="7">
        <f>379.81-55.17</f>
        <v>324.64</v>
      </c>
      <c r="M4" s="7">
        <f>362.53-1.42</f>
        <v>361.10999999999996</v>
      </c>
      <c r="N4" s="7">
        <v>545.44000000000005</v>
      </c>
      <c r="O4" s="7">
        <v>929.43</v>
      </c>
      <c r="P4" s="1"/>
    </row>
    <row r="5" spans="1:104" ht="21.75" customHeight="1" x14ac:dyDescent="0.2">
      <c r="A5" s="5">
        <v>677373043</v>
      </c>
      <c r="B5" s="32">
        <v>62331460</v>
      </c>
      <c r="C5" s="6" t="s">
        <v>17</v>
      </c>
      <c r="D5" s="7"/>
      <c r="E5" s="7"/>
      <c r="F5" s="7">
        <v>10.09</v>
      </c>
      <c r="G5" s="7">
        <v>8.11</v>
      </c>
      <c r="H5" s="7">
        <v>48.01</v>
      </c>
      <c r="I5" s="7">
        <v>110.36</v>
      </c>
      <c r="J5" s="7">
        <v>120.9</v>
      </c>
      <c r="K5" s="7">
        <v>100.71</v>
      </c>
      <c r="L5" s="7">
        <v>42.96</v>
      </c>
      <c r="M5" s="7">
        <v>19.04</v>
      </c>
      <c r="N5" s="7">
        <v>15.79</v>
      </c>
      <c r="O5" s="7">
        <v>15.46</v>
      </c>
      <c r="P5" s="1"/>
    </row>
    <row r="6" spans="1:104" ht="21.75" customHeight="1" x14ac:dyDescent="0.2">
      <c r="A6" s="5"/>
      <c r="B6" s="32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1"/>
    </row>
    <row r="7" spans="1:104" ht="21.75" customHeight="1" x14ac:dyDescent="0.2">
      <c r="A7" s="11"/>
      <c r="B7" s="1"/>
      <c r="C7" s="12" t="s">
        <v>20</v>
      </c>
      <c r="D7" s="13">
        <f t="shared" ref="D7:E7" si="0">SUM(D4:D6)</f>
        <v>0</v>
      </c>
      <c r="E7" s="13">
        <f t="shared" si="0"/>
        <v>0</v>
      </c>
      <c r="F7" s="13">
        <f>SUM(F4:F6)</f>
        <v>176.76</v>
      </c>
      <c r="G7" s="13">
        <f t="shared" ref="G7:O7" si="1">SUM(G4:G6)</f>
        <v>186.64999999999998</v>
      </c>
      <c r="H7" s="13">
        <f t="shared" si="1"/>
        <v>297.74</v>
      </c>
      <c r="I7" s="13">
        <f t="shared" si="1"/>
        <v>489.75</v>
      </c>
      <c r="J7" s="13">
        <f t="shared" si="1"/>
        <v>505.07000000000005</v>
      </c>
      <c r="K7" s="13">
        <f t="shared" si="1"/>
        <v>503.65</v>
      </c>
      <c r="L7" s="13">
        <f t="shared" si="1"/>
        <v>367.59999999999997</v>
      </c>
      <c r="M7" s="13">
        <f t="shared" si="1"/>
        <v>380.15</v>
      </c>
      <c r="N7" s="13">
        <f t="shared" si="1"/>
        <v>561.23</v>
      </c>
      <c r="O7" s="13">
        <f t="shared" si="1"/>
        <v>944.89</v>
      </c>
      <c r="P7" s="1"/>
    </row>
    <row r="8" spans="1:104" s="16" customFormat="1" ht="21.75" customHeight="1" x14ac:dyDescent="0.2">
      <c r="A8" s="11"/>
      <c r="B8" s="1"/>
      <c r="C8" s="9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5"/>
    </row>
    <row r="9" spans="1:104" ht="21.75" customHeight="1" x14ac:dyDescent="0.2">
      <c r="A9" s="11"/>
      <c r="B9" s="1"/>
      <c r="C9" s="9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"/>
    </row>
    <row r="10" spans="1:104" ht="21.75" customHeight="1" x14ac:dyDescent="0.2">
      <c r="A10" s="11"/>
      <c r="B10" s="1"/>
      <c r="C10" s="9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"/>
    </row>
    <row r="11" spans="1:104" ht="21.75" customHeight="1" x14ac:dyDescent="0.2">
      <c r="A11" s="11" t="s">
        <v>0</v>
      </c>
      <c r="B11" s="1"/>
      <c r="C11" s="9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04" ht="21.75" customHeight="1" x14ac:dyDescent="0.2">
      <c r="A12" s="8" t="s">
        <v>18</v>
      </c>
      <c r="B12" s="1"/>
      <c r="C12" s="9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04" ht="21.75" customHeight="1" x14ac:dyDescent="0.2">
      <c r="A13" s="10" t="s">
        <v>19</v>
      </c>
      <c r="B13" s="1"/>
      <c r="C13" s="9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04" ht="21.75" customHeight="1" x14ac:dyDescent="0.2">
      <c r="A14" s="17"/>
    </row>
    <row r="15" spans="1:104" ht="21.75" customHeight="1" x14ac:dyDescent="0.2"/>
    <row r="16" spans="1:104" ht="21.75" customHeight="1" x14ac:dyDescent="0.2"/>
    <row r="17" ht="21.75" customHeight="1" x14ac:dyDescent="0.2"/>
    <row r="18" ht="21.75" customHeight="1" x14ac:dyDescent="0.2"/>
    <row r="19" ht="21.75" customHeight="1" x14ac:dyDescent="0.2"/>
    <row r="20" ht="21.75" customHeight="1" x14ac:dyDescent="0.2"/>
    <row r="21" ht="21.75" customHeight="1" x14ac:dyDescent="0.2"/>
    <row r="22" ht="21.75" customHeight="1" x14ac:dyDescent="0.2"/>
    <row r="23" ht="21.75" customHeight="1" x14ac:dyDescent="0.2"/>
    <row r="24" ht="21.75" customHeight="1" x14ac:dyDescent="0.2"/>
    <row r="25" ht="21.75" customHeight="1" x14ac:dyDescent="0.2"/>
    <row r="26" ht="21.75" customHeight="1" x14ac:dyDescent="0.2"/>
    <row r="27" ht="21.75" customHeight="1" x14ac:dyDescent="0.2"/>
    <row r="28" ht="21.75" customHeight="1" x14ac:dyDescent="0.2"/>
    <row r="29" ht="21.75" customHeight="1" x14ac:dyDescent="0.2"/>
    <row r="40947" spans="1:105" s="2" customFormat="1" x14ac:dyDescent="0.2">
      <c r="A40947" s="3">
        <f>SUM(A1:A40946)</f>
        <v>1352794875</v>
      </c>
      <c r="C40947" s="18"/>
      <c r="CZ40947" s="3"/>
      <c r="DA40947" s="3"/>
    </row>
  </sheetData>
  <mergeCells count="1">
    <mergeCell ref="A1:B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A350C-1837-4DC9-AD73-AEA55AA4CF43}">
  <sheetPr>
    <pageSetUpPr fitToPage="1"/>
  </sheetPr>
  <dimension ref="A1:DA40947"/>
  <sheetViews>
    <sheetView zoomScale="80" zoomScaleNormal="80" workbookViewId="0">
      <selection activeCell="K1" sqref="K1:O1"/>
    </sheetView>
  </sheetViews>
  <sheetFormatPr defaultColWidth="16.33203125" defaultRowHeight="15" x14ac:dyDescent="0.2"/>
  <cols>
    <col min="1" max="1" width="16" style="3" customWidth="1"/>
    <col min="2" max="2" width="13.33203125" style="2" bestFit="1" customWidth="1"/>
    <col min="3" max="3" width="27" style="18" customWidth="1"/>
    <col min="4" max="15" width="15.109375" style="2" customWidth="1"/>
    <col min="16" max="103" width="16.33203125" style="2"/>
    <col min="104" max="16384" width="16.33203125" style="3"/>
  </cols>
  <sheetData>
    <row r="1" spans="1:104" s="23" customFormat="1" ht="31.5" customHeight="1" x14ac:dyDescent="0.25">
      <c r="A1" s="34" t="s">
        <v>0</v>
      </c>
      <c r="B1" s="34"/>
      <c r="C1" s="20" t="s">
        <v>21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</row>
    <row r="2" spans="1:104" s="4" customFormat="1" ht="24" customHeight="1" x14ac:dyDescent="0.2">
      <c r="A2" s="24" t="s">
        <v>1</v>
      </c>
      <c r="B2" s="24" t="s">
        <v>2</v>
      </c>
      <c r="C2" s="25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>
        <v>45658</v>
      </c>
      <c r="K2" s="26">
        <v>45689</v>
      </c>
      <c r="L2" s="26">
        <v>45717</v>
      </c>
      <c r="M2" s="26">
        <v>45748</v>
      </c>
      <c r="N2" s="26">
        <v>45778</v>
      </c>
      <c r="O2" s="26">
        <v>45809</v>
      </c>
    </row>
    <row r="3" spans="1:104" ht="31.9" customHeight="1" x14ac:dyDescent="0.2">
      <c r="A3" s="5">
        <v>675421832</v>
      </c>
      <c r="B3" s="32">
        <v>1010519684</v>
      </c>
      <c r="C3" s="6" t="s">
        <v>16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1"/>
    </row>
    <row r="4" spans="1:104" ht="31.9" customHeight="1" x14ac:dyDescent="0.2">
      <c r="A4" s="5">
        <v>677373043</v>
      </c>
      <c r="B4" s="32">
        <v>62331460</v>
      </c>
      <c r="C4" s="6" t="s">
        <v>17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1"/>
    </row>
    <row r="5" spans="1:104" ht="31.9" customHeight="1" x14ac:dyDescent="0.2">
      <c r="A5" s="5"/>
      <c r="B5" s="32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1"/>
    </row>
    <row r="6" spans="1:104" ht="18" x14ac:dyDescent="0.2">
      <c r="A6" s="11"/>
      <c r="B6" s="1"/>
      <c r="C6" s="12" t="s">
        <v>20</v>
      </c>
      <c r="D6" s="13">
        <f t="shared" ref="D6" si="0">SUM(D3:D5)</f>
        <v>0</v>
      </c>
      <c r="E6" s="13">
        <f t="shared" ref="E6" si="1">SUM(E3:E5)</f>
        <v>0</v>
      </c>
      <c r="F6" s="13">
        <f>SUM(F3:F5)</f>
        <v>0</v>
      </c>
      <c r="G6" s="13">
        <f t="shared" ref="G6:O6" si="2">SUM(G3:G5)</f>
        <v>0</v>
      </c>
      <c r="H6" s="13">
        <f t="shared" si="2"/>
        <v>0</v>
      </c>
      <c r="I6" s="13">
        <f t="shared" si="2"/>
        <v>0</v>
      </c>
      <c r="J6" s="13">
        <f t="shared" si="2"/>
        <v>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"/>
    </row>
    <row r="7" spans="1:104" s="16" customFormat="1" ht="14.1" customHeight="1" x14ac:dyDescent="0.2">
      <c r="A7" s="11"/>
      <c r="B7" s="1"/>
      <c r="C7" s="9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5"/>
    </row>
    <row r="8" spans="1:104" ht="14.1" customHeight="1" x14ac:dyDescent="0.2">
      <c r="A8" s="11"/>
      <c r="B8" s="1"/>
      <c r="C8" s="9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"/>
    </row>
    <row r="9" spans="1:104" ht="18" x14ac:dyDescent="0.2">
      <c r="A9" s="11"/>
      <c r="B9" s="1"/>
      <c r="C9" s="9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"/>
    </row>
    <row r="10" spans="1:104" ht="18" x14ac:dyDescent="0.2">
      <c r="A10" s="11" t="s">
        <v>0</v>
      </c>
      <c r="B10" s="1"/>
      <c r="C10" s="9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04" ht="18" x14ac:dyDescent="0.2">
      <c r="A11" s="8" t="s">
        <v>18</v>
      </c>
      <c r="B11" s="1"/>
      <c r="C11" s="9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04" ht="18" x14ac:dyDescent="0.2">
      <c r="A12" s="10" t="s">
        <v>19</v>
      </c>
      <c r="B12" s="1"/>
      <c r="C12" s="9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4" spans="1:104" ht="15.75" x14ac:dyDescent="0.2">
      <c r="A14" s="19" t="s">
        <v>25</v>
      </c>
    </row>
    <row r="15" spans="1:104" ht="15.75" x14ac:dyDescent="0.2">
      <c r="A15" s="19"/>
    </row>
    <row r="40947" spans="1:105" s="2" customFormat="1" x14ac:dyDescent="0.2">
      <c r="A40947" s="3">
        <f>SUM(A1:A40946)</f>
        <v>1352794875</v>
      </c>
      <c r="C40947" s="18"/>
      <c r="CZ40947" s="3"/>
      <c r="DA40947" s="3"/>
    </row>
  </sheetData>
  <mergeCells count="1">
    <mergeCell ref="A1:B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QD2UCF5UJE4V-758972649-4</_dlc_DocId>
    <_dlc_DocIdUrl xmlns="7184055b-e5ea-4162-8b19-ace5c644b73a">
      <Url>http://intranet2/_layouts/15/DocIdRedir.aspx?ID=QD2UCF5UJE4V-758972649-4</Url>
      <Description>QD2UCF5UJE4V-758972649-4</Description>
    </_dlc_DocIdUrl>
  </documentManagement>
</p:properties>
</file>

<file path=customXml/itemProps1.xml><?xml version="1.0" encoding="utf-8"?>
<ds:datastoreItem xmlns:ds="http://schemas.openxmlformats.org/officeDocument/2006/customXml" ds:itemID="{121E0C2E-8944-4C6A-A439-45369C8DFB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B68DC1-09F5-46D4-8430-57F63B59E71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0A9E014-8903-4FD4-B857-CC6F4B7F98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8302029-6757-453E-9A18-6D817140B3EC}">
  <ds:schemaRefs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PS - Sycamore FY23-24  </vt:lpstr>
      <vt:lpstr>PS - Sycamore FY24-25</vt:lpstr>
      <vt:lpstr>'PS - Sycamore FY23-24  '!Print_Area</vt:lpstr>
      <vt:lpstr>'PS - Sycamore FY24-25'!Print_Area</vt:lpstr>
      <vt:lpstr>'PS - Sycamore FY23-24  '!Print_Titles</vt:lpstr>
      <vt:lpstr>'PS - Sycamore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Aimee Rubio</cp:lastModifiedBy>
  <dcterms:created xsi:type="dcterms:W3CDTF">2023-10-19T23:41:28Z</dcterms:created>
  <dcterms:modified xsi:type="dcterms:W3CDTF">2024-07-17T01:12:36Z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01a459e1-51ca-4788-8b65-b4b99fd06273</vt:lpwstr>
  </property>
</Properties>
</file>