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6C4ACD48-3C40-436A-B105-1DAD87FA4DE0}" xr6:coauthVersionLast="47" xr6:coauthVersionMax="47" xr10:uidLastSave="{00000000-0000-0000-0000-000000000000}"/>
  <bookViews>
    <workbookView xWindow="-120" yWindow="-120" windowWidth="29040" windowHeight="15840" activeTab="2" xr2:uid="{764DC7E1-23BC-46F6-8973-D78BDF9DC630}"/>
  </bookViews>
  <sheets>
    <sheet name="Notes" sheetId="2" r:id="rId1"/>
    <sheet name="Successor Agency" sheetId="1" r:id="rId2"/>
    <sheet name="Successor Agency 24-25" sheetId="3" r:id="rId3"/>
  </sheets>
  <definedNames>
    <definedName name="_xlnm.Print_Area" localSheetId="0">#REF!</definedName>
    <definedName name="_xlnm.Print_Area" localSheetId="1">'Successor Agency'!$D$1:$O$9</definedName>
    <definedName name="_xlnm.Print_Area" localSheetId="2">'Successor Agency 24-25'!$D$1:$O$9</definedName>
    <definedName name="_xlnm.Print_Area">#REF!</definedName>
    <definedName name="_xlnm.Print_Titles" localSheetId="1">'Successor Agency'!$A:$C</definedName>
    <definedName name="_xlnm.Print_Titles" localSheetId="2">'Successor Agency 24-25'!$A:$C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3" l="1"/>
  <c r="F7" i="3"/>
  <c r="G7" i="3"/>
  <c r="H7" i="3"/>
  <c r="I7" i="3"/>
  <c r="J7" i="3"/>
  <c r="K7" i="3"/>
  <c r="L7" i="3"/>
  <c r="M7" i="3"/>
  <c r="N7" i="3"/>
  <c r="O7" i="3"/>
  <c r="D7" i="3"/>
  <c r="L7" i="1"/>
  <c r="M7" i="1"/>
  <c r="N7" i="1"/>
  <c r="O7" i="1"/>
  <c r="K7" i="1"/>
  <c r="A40946" i="3"/>
  <c r="A40946" i="1"/>
  <c r="J7" i="1"/>
  <c r="I7" i="1"/>
  <c r="H7" i="1"/>
  <c r="G7" i="1"/>
  <c r="F7" i="1"/>
  <c r="E7" i="1"/>
  <c r="D7" i="1"/>
</calcChain>
</file>

<file path=xl/sharedStrings.xml><?xml version="1.0" encoding="utf-8"?>
<sst xmlns="http://schemas.openxmlformats.org/spreadsheetml/2006/main" count="37" uniqueCount="28">
  <si>
    <t>PG&amp;E Account Number 0553832562-1</t>
  </si>
  <si>
    <t>Service ID #</t>
  </si>
  <si>
    <t>Meter #</t>
  </si>
  <si>
    <t>Location Description</t>
  </si>
  <si>
    <t>Jan 2024</t>
  </si>
  <si>
    <t>Feb 2024</t>
  </si>
  <si>
    <t>Mar 2024</t>
  </si>
  <si>
    <t>April 2024</t>
  </si>
  <si>
    <t>May 2024</t>
  </si>
  <si>
    <t>June 2024</t>
  </si>
  <si>
    <t>1004501953</t>
  </si>
  <si>
    <t>W/S Grant Ave/Yosemite</t>
  </si>
  <si>
    <t>Successor Agency 9330.00.00.900-6100.01</t>
  </si>
  <si>
    <t>adjustment</t>
  </si>
  <si>
    <t>GRAND TOTAL</t>
  </si>
  <si>
    <t>Date</t>
  </si>
  <si>
    <t>Employee name</t>
  </si>
  <si>
    <t>Description of change   (usually for addition or termination of services or change of meter number)</t>
  </si>
  <si>
    <t>July 2024</t>
  </si>
  <si>
    <t>Aug 2024</t>
  </si>
  <si>
    <t>Sept 2024</t>
  </si>
  <si>
    <t>Oct 2024</t>
  </si>
  <si>
    <t>Nov 2024</t>
  </si>
  <si>
    <t>Dec 2024</t>
  </si>
  <si>
    <t>Batch Date:</t>
  </si>
  <si>
    <t>Statement Date:</t>
  </si>
  <si>
    <t>Credit</t>
  </si>
  <si>
    <t>credit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</si>
</sst>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yyyy"/>
    <numFmt numFmtId="165" formatCode="mm/dd/yy"/>
    <numFmt numFmtId="166" formatCode="mm/dd/yy;@"/>
    <numFmt numFmtId="167" formatCode="mmm\ yyyy"/>
  </numFmts>
  <fonts count="13" x14ac:knownFonts="1">
    <font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4"/>
      <color indexed="12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2"/>
      <color theme="8" tint="-0.249977111117893"/>
      <name val="Arial"/>
      <family val="2"/>
    </font>
    <font>
      <sz val="12"/>
      <name val="Arial"/>
      <family val="2"/>
    </font>
    <font>
      <sz val="12"/>
      <color rgb="FF7030A0"/>
      <name val="Arial"/>
      <family val="2"/>
    </font>
    <font>
      <b/>
      <sz val="14"/>
      <color rgb="FF0070C0"/>
      <name val="Arial"/>
      <family val="2"/>
    </font>
    <font>
      <sz val="12"/>
      <color rgb="FF0070C0"/>
      <name val="Arial"/>
      <family val="2"/>
    </font>
    <font>
      <b/>
      <sz val="12"/>
      <color rgb="FF0070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57">
    <xf numFmtId="0" fontId="0" fillId="0" borderId="0" xfId="0"/>
    <xf numFmtId="14" fontId="3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vertical="center"/>
    </xf>
    <xf numFmtId="2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9" fontId="2" fillId="2" borderId="0" xfId="0" applyNumberFormat="1" applyFont="1" applyFill="1" applyAlignment="1">
      <alignment vertical="center" wrapText="1"/>
    </xf>
    <xf numFmtId="49" fontId="2" fillId="2" borderId="0" xfId="0" applyNumberFormat="1" applyFont="1" applyFill="1" applyAlignment="1">
      <alignment horizontal="left" vertical="center" wrapText="1"/>
    </xf>
    <xf numFmtId="49" fontId="2" fillId="2" borderId="0" xfId="0" applyNumberFormat="1" applyFont="1" applyFill="1" applyAlignment="1" applyProtection="1">
      <alignment horizontal="left" vertical="center" wrapText="1"/>
      <protection locked="0"/>
    </xf>
    <xf numFmtId="164" fontId="5" fillId="2" borderId="0" xfId="0" applyNumberFormat="1" applyFont="1" applyFill="1" applyAlignment="1">
      <alignment horizontal="center" vertical="center" wrapText="1"/>
    </xf>
    <xf numFmtId="49" fontId="5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0" fontId="4" fillId="0" borderId="0" xfId="0" quotePrefix="1" applyFont="1" applyAlignment="1">
      <alignment horizontal="left" vertical="top"/>
    </xf>
    <xf numFmtId="39" fontId="4" fillId="0" borderId="0" xfId="0" quotePrefix="1" applyNumberFormat="1" applyFont="1" applyAlignment="1">
      <alignment horizontal="left" vertical="center"/>
    </xf>
    <xf numFmtId="39" fontId="4" fillId="0" borderId="0" xfId="0" applyNumberFormat="1" applyFont="1" applyAlignment="1" applyProtection="1">
      <alignment vertical="center"/>
      <protection locked="0"/>
    </xf>
    <xf numFmtId="44" fontId="4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2" fontId="4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2" fontId="2" fillId="0" borderId="0" xfId="0" applyNumberFormat="1" applyFont="1" applyAlignment="1" applyProtection="1">
      <alignment horizontal="right" vertical="center"/>
      <protection locked="0"/>
    </xf>
    <xf numFmtId="44" fontId="2" fillId="0" borderId="1" xfId="0" applyNumberFormat="1" applyFont="1" applyBorder="1" applyAlignment="1">
      <alignment vertical="center"/>
    </xf>
    <xf numFmtId="43" fontId="4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165" fontId="1" fillId="0" borderId="0" xfId="0" applyNumberFormat="1" applyFont="1" applyAlignment="1">
      <alignment vertical="center"/>
    </xf>
    <xf numFmtId="39" fontId="1" fillId="0" borderId="0" xfId="0" applyNumberFormat="1" applyFont="1" applyAlignment="1">
      <alignment vertical="center"/>
    </xf>
    <xf numFmtId="2" fontId="1" fillId="0" borderId="0" xfId="0" applyNumberFormat="1" applyFont="1" applyAlignment="1" applyProtection="1">
      <alignment vertical="center"/>
      <protection locked="0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2" fontId="0" fillId="0" borderId="0" xfId="0" applyNumberFormat="1" applyAlignment="1" applyProtection="1">
      <alignment vertical="center"/>
      <protection locked="0"/>
    </xf>
    <xf numFmtId="43" fontId="0" fillId="0" borderId="0" xfId="0" applyNumberFormat="1" applyAlignment="1">
      <alignment vertical="center"/>
    </xf>
    <xf numFmtId="14" fontId="7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vertical="center"/>
    </xf>
    <xf numFmtId="166" fontId="1" fillId="3" borderId="2" xfId="1" applyNumberFormat="1" applyFill="1" applyBorder="1" applyAlignment="1">
      <alignment horizontal="center"/>
    </xf>
    <xf numFmtId="0" fontId="1" fillId="3" borderId="2" xfId="1" applyFill="1" applyBorder="1"/>
    <xf numFmtId="0" fontId="1" fillId="3" borderId="2" xfId="1" applyFill="1" applyBorder="1" applyAlignment="1">
      <alignment wrapText="1"/>
    </xf>
    <xf numFmtId="0" fontId="1" fillId="0" borderId="0" xfId="1"/>
    <xf numFmtId="166" fontId="1" fillId="0" borderId="0" xfId="1" applyNumberFormat="1"/>
    <xf numFmtId="1" fontId="1" fillId="0" borderId="0" xfId="2" quotePrefix="1" applyNumberFormat="1" applyFont="1" applyAlignment="1">
      <alignment horizontal="left" vertical="center"/>
    </xf>
    <xf numFmtId="2" fontId="1" fillId="0" borderId="0" xfId="2" applyNumberFormat="1" applyFont="1" applyAlignment="1">
      <alignment vertical="center" wrapText="1"/>
    </xf>
    <xf numFmtId="44" fontId="9" fillId="0" borderId="0" xfId="2" applyNumberFormat="1" applyFont="1" applyAlignment="1">
      <alignment vertical="center"/>
    </xf>
    <xf numFmtId="4" fontId="1" fillId="0" borderId="0" xfId="2" quotePrefix="1" applyNumberFormat="1" applyFont="1" applyAlignment="1">
      <alignment vertical="center"/>
    </xf>
    <xf numFmtId="4" fontId="1" fillId="0" borderId="0" xfId="2" applyNumberFormat="1" applyFont="1" applyAlignment="1" applyProtection="1">
      <alignment vertical="center" wrapText="1"/>
      <protection locked="0"/>
    </xf>
    <xf numFmtId="2" fontId="1" fillId="0" borderId="0" xfId="2" quotePrefix="1" applyNumberFormat="1" applyFont="1" applyAlignment="1">
      <alignment vertical="center"/>
    </xf>
    <xf numFmtId="0" fontId="1" fillId="0" borderId="0" xfId="1" applyAlignment="1">
      <alignment wrapText="1"/>
    </xf>
    <xf numFmtId="49" fontId="2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167" fontId="2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49" fontId="10" fillId="2" borderId="0" xfId="0" applyNumberFormat="1" applyFont="1" applyFill="1" applyAlignment="1">
      <alignment vertical="center" wrapText="1"/>
    </xf>
    <xf numFmtId="49" fontId="10" fillId="2" borderId="0" xfId="0" applyNumberFormat="1" applyFont="1" applyFill="1" applyAlignment="1">
      <alignment horizontal="left" vertical="center" wrapText="1"/>
    </xf>
    <xf numFmtId="49" fontId="10" fillId="2" borderId="0" xfId="0" applyNumberFormat="1" applyFont="1" applyFill="1" applyAlignment="1" applyProtection="1">
      <alignment horizontal="right" vertical="center" wrapText="1"/>
      <protection locked="0"/>
    </xf>
    <xf numFmtId="14" fontId="11" fillId="2" borderId="0" xfId="0" applyNumberFormat="1" applyFont="1" applyFill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2" fontId="4" fillId="0" borderId="0" xfId="0" applyNumberFormat="1" applyFont="1" applyAlignment="1" applyProtection="1">
      <alignment horizontal="right" vertical="center"/>
      <protection locked="0"/>
    </xf>
    <xf numFmtId="2" fontId="4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</cellXfs>
  <cellStyles count="3">
    <cellStyle name="Normal" xfId="0" builtinId="0"/>
    <cellStyle name="Normal 2" xfId="1" xr:uid="{1C555154-EC9B-4595-9574-D7F24C9282D5}"/>
    <cellStyle name="Normal 3" xfId="2" xr:uid="{2432CD00-C1AB-4523-B930-560A6164B4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4C503-982B-4D1E-B11D-0905A6D15292}">
  <sheetPr>
    <tabColor theme="8" tint="0.59999389629810485"/>
  </sheetPr>
  <dimension ref="A1:E4"/>
  <sheetViews>
    <sheetView workbookViewId="0">
      <selection activeCell="C24" sqref="C24"/>
    </sheetView>
  </sheetViews>
  <sheetFormatPr defaultRowHeight="15" x14ac:dyDescent="0.2"/>
  <cols>
    <col min="1" max="1" width="12.44140625" style="36" customWidth="1"/>
    <col min="2" max="2" width="17.33203125" style="35" customWidth="1"/>
    <col min="3" max="3" width="96.6640625" style="43" customWidth="1"/>
    <col min="4" max="16384" width="8.88671875" style="35"/>
  </cols>
  <sheetData>
    <row r="1" spans="1:5" x14ac:dyDescent="0.2">
      <c r="A1" s="32" t="s">
        <v>15</v>
      </c>
      <c r="B1" s="33" t="s">
        <v>16</v>
      </c>
      <c r="C1" s="34" t="s">
        <v>17</v>
      </c>
    </row>
    <row r="2" spans="1:5" x14ac:dyDescent="0.2">
      <c r="C2" s="37"/>
      <c r="D2" s="38"/>
      <c r="E2" s="39"/>
    </row>
    <row r="3" spans="1:5" x14ac:dyDescent="0.2">
      <c r="C3" s="40"/>
      <c r="D3" s="41"/>
      <c r="E3" s="39"/>
    </row>
    <row r="4" spans="1:5" x14ac:dyDescent="0.2">
      <c r="C4" s="42"/>
      <c r="D4" s="38"/>
      <c r="E4" s="3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06270-FCDD-4828-8CFD-3821333FAC83}">
  <sheetPr>
    <pageSetUpPr fitToPage="1"/>
  </sheetPr>
  <dimension ref="A1:CY40946"/>
  <sheetViews>
    <sheetView zoomScale="80" zoomScaleNormal="80" workbookViewId="0">
      <selection activeCell="C21" sqref="C21"/>
    </sheetView>
  </sheetViews>
  <sheetFormatPr defaultColWidth="16.33203125" defaultRowHeight="15" x14ac:dyDescent="0.2"/>
  <cols>
    <col min="1" max="1" width="16" style="4" customWidth="1"/>
    <col min="2" max="2" width="31.33203125" style="3" customWidth="1"/>
    <col min="3" max="3" width="27" style="24" customWidth="1"/>
    <col min="4" max="15" width="15.109375" style="3" customWidth="1"/>
    <col min="16" max="103" width="16.33203125" style="3"/>
    <col min="104" max="16384" width="16.33203125" style="4"/>
  </cols>
  <sheetData>
    <row r="1" spans="1:103" ht="28.9" customHeight="1" x14ac:dyDescent="0.2">
      <c r="A1" s="56" t="s">
        <v>0</v>
      </c>
      <c r="B1" s="56"/>
      <c r="C1" s="56"/>
      <c r="D1" s="1"/>
      <c r="E1" s="1"/>
      <c r="F1" s="1">
        <v>45274</v>
      </c>
      <c r="G1" s="1">
        <v>45274</v>
      </c>
      <c r="H1" s="1">
        <v>45274</v>
      </c>
      <c r="I1" s="1">
        <v>45330</v>
      </c>
      <c r="J1" s="1">
        <v>45330</v>
      </c>
      <c r="K1" s="1">
        <v>45455</v>
      </c>
      <c r="L1" s="1">
        <v>45455</v>
      </c>
      <c r="M1" s="1">
        <v>45455</v>
      </c>
      <c r="N1" s="1">
        <v>45455</v>
      </c>
      <c r="O1" s="1">
        <v>45455</v>
      </c>
      <c r="P1" s="2"/>
    </row>
    <row r="2" spans="1:103" s="9" customFormat="1" ht="30" customHeight="1" x14ac:dyDescent="0.2">
      <c r="A2" s="5" t="s">
        <v>1</v>
      </c>
      <c r="B2" s="6" t="s">
        <v>2</v>
      </c>
      <c r="C2" s="7" t="s">
        <v>3</v>
      </c>
      <c r="D2" s="8">
        <v>45108</v>
      </c>
      <c r="E2" s="8">
        <v>45139</v>
      </c>
      <c r="F2" s="8">
        <v>45170</v>
      </c>
      <c r="G2" s="8">
        <v>45200</v>
      </c>
      <c r="H2" s="8">
        <v>45231</v>
      </c>
      <c r="I2" s="8">
        <v>45261</v>
      </c>
      <c r="J2" s="9" t="s">
        <v>4</v>
      </c>
      <c r="K2" s="9" t="s">
        <v>5</v>
      </c>
      <c r="L2" s="9" t="s">
        <v>6</v>
      </c>
      <c r="M2" s="9" t="s">
        <v>7</v>
      </c>
      <c r="N2" s="9" t="s">
        <v>8</v>
      </c>
      <c r="O2" s="9" t="s">
        <v>9</v>
      </c>
      <c r="P2" s="10"/>
    </row>
    <row r="3" spans="1:103" s="9" customFormat="1" ht="30" customHeight="1" x14ac:dyDescent="0.2">
      <c r="A3" s="5"/>
      <c r="B3" s="6"/>
      <c r="C3" s="7"/>
      <c r="D3" s="30"/>
      <c r="E3" s="30"/>
      <c r="F3" s="30">
        <v>45567</v>
      </c>
      <c r="G3" s="30">
        <v>45597</v>
      </c>
      <c r="H3" s="30">
        <v>45627</v>
      </c>
      <c r="I3" s="30">
        <v>45293</v>
      </c>
      <c r="J3" s="30">
        <v>45324</v>
      </c>
      <c r="K3" s="30">
        <v>45352</v>
      </c>
      <c r="L3" s="30">
        <v>45383</v>
      </c>
      <c r="M3" s="30">
        <v>45413</v>
      </c>
      <c r="N3" s="30">
        <v>45446</v>
      </c>
      <c r="O3" s="30"/>
      <c r="P3" s="10"/>
    </row>
    <row r="4" spans="1:103" ht="31.9" customHeight="1" x14ac:dyDescent="0.2">
      <c r="A4" s="11">
        <v>553832220</v>
      </c>
      <c r="B4" s="12" t="s">
        <v>10</v>
      </c>
      <c r="C4" s="13" t="s">
        <v>11</v>
      </c>
      <c r="D4" s="14"/>
      <c r="E4" s="14"/>
      <c r="F4" s="14">
        <v>18.02</v>
      </c>
      <c r="G4" s="14">
        <v>17.690000000000001</v>
      </c>
      <c r="H4" s="14">
        <v>18.47</v>
      </c>
      <c r="I4" s="14">
        <v>20.2</v>
      </c>
      <c r="J4" s="14">
        <v>20.8</v>
      </c>
      <c r="K4" s="14">
        <v>19.309999999999999</v>
      </c>
      <c r="L4" s="14">
        <v>19.61</v>
      </c>
      <c r="M4" s="14">
        <v>18.059999999999999</v>
      </c>
      <c r="N4" s="14">
        <v>23.52</v>
      </c>
      <c r="O4" s="14"/>
      <c r="P4" s="2"/>
    </row>
    <row r="5" spans="1:103" ht="18" x14ac:dyDescent="0.2">
      <c r="A5" s="15" t="s">
        <v>12</v>
      </c>
      <c r="B5" s="2"/>
      <c r="C5" s="55" t="s">
        <v>27</v>
      </c>
      <c r="E5" s="2"/>
      <c r="F5" s="2">
        <v>-38.39</v>
      </c>
      <c r="G5" s="2"/>
      <c r="H5" s="2"/>
      <c r="I5" s="2"/>
      <c r="J5" s="2"/>
      <c r="K5" s="2">
        <v>-20.37</v>
      </c>
      <c r="L5" s="2">
        <v>-55.17</v>
      </c>
      <c r="M5" s="2">
        <v>-36.619999999999997</v>
      </c>
      <c r="N5" s="2">
        <v>-18.559999999999999</v>
      </c>
      <c r="O5" s="2"/>
      <c r="P5" s="2"/>
    </row>
    <row r="6" spans="1:103" ht="18" x14ac:dyDescent="0.2">
      <c r="A6" s="17"/>
      <c r="B6" s="2"/>
      <c r="C6" s="16" t="s">
        <v>13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03" ht="18" x14ac:dyDescent="0.2">
      <c r="A7" s="17"/>
      <c r="B7" s="2"/>
      <c r="C7" s="18" t="s">
        <v>14</v>
      </c>
      <c r="D7" s="19">
        <f t="shared" ref="D7:J7" si="0">SUM(D4:D4)</f>
        <v>0</v>
      </c>
      <c r="E7" s="19">
        <f t="shared" si="0"/>
        <v>0</v>
      </c>
      <c r="F7" s="19">
        <f>SUM(F4:F6)</f>
        <v>-20.37</v>
      </c>
      <c r="G7" s="19">
        <f t="shared" si="0"/>
        <v>17.690000000000001</v>
      </c>
      <c r="H7" s="19">
        <f t="shared" si="0"/>
        <v>18.47</v>
      </c>
      <c r="I7" s="19">
        <f t="shared" si="0"/>
        <v>20.2</v>
      </c>
      <c r="J7" s="19">
        <f t="shared" si="0"/>
        <v>20.8</v>
      </c>
      <c r="K7" s="19">
        <f>SUM(K4:K5)</f>
        <v>-1.0600000000000023</v>
      </c>
      <c r="L7" s="19">
        <f t="shared" ref="L7:O7" si="1">SUM(L4:L5)</f>
        <v>-35.56</v>
      </c>
      <c r="M7" s="19">
        <f t="shared" si="1"/>
        <v>-18.559999999999999</v>
      </c>
      <c r="N7" s="19">
        <f t="shared" si="1"/>
        <v>4.9600000000000009</v>
      </c>
      <c r="O7" s="19">
        <f t="shared" si="1"/>
        <v>0</v>
      </c>
      <c r="P7" s="2"/>
    </row>
    <row r="8" spans="1:103" s="22" customFormat="1" ht="14.1" customHeight="1" x14ac:dyDescent="0.2">
      <c r="A8" s="17"/>
      <c r="B8" s="2"/>
      <c r="C8" s="16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1"/>
    </row>
    <row r="9" spans="1:103" s="26" customFormat="1" x14ac:dyDescent="0.2">
      <c r="B9" s="27"/>
      <c r="C9" s="28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</row>
    <row r="10" spans="1:103" ht="18" x14ac:dyDescent="0.2">
      <c r="A10" s="17"/>
      <c r="B10" s="2"/>
      <c r="C10" s="16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"/>
    </row>
    <row r="11" spans="1:103" ht="18" x14ac:dyDescent="0.2">
      <c r="A11" s="17"/>
      <c r="B11" s="2"/>
      <c r="C11" s="16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3" spans="1:103" x14ac:dyDescent="0.2">
      <c r="A13" s="23"/>
    </row>
    <row r="14" spans="1:103" ht="15.75" x14ac:dyDescent="0.2">
      <c r="A14" s="25"/>
    </row>
    <row r="40946" spans="1:1" x14ac:dyDescent="0.2">
      <c r="A40946" s="4">
        <f>SUM(A1:A40945)</f>
        <v>553832220</v>
      </c>
    </row>
  </sheetData>
  <mergeCells count="1">
    <mergeCell ref="A1:C1"/>
  </mergeCells>
  <pageMargins left="1" right="0" top="1" bottom="1" header="0" footer="0"/>
  <pageSetup scale="44" firstPageNumber="6" orientation="landscape" r:id="rId1"/>
  <headerFooter alignWithMargins="0">
    <oddFooter>&amp;L&amp;8&amp;F  &amp;A&amp;R&amp;8&amp;D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AD43D-98E3-4AD3-943D-0105AABD291A}">
  <sheetPr>
    <pageSetUpPr fitToPage="1"/>
  </sheetPr>
  <dimension ref="A1:CY40946"/>
  <sheetViews>
    <sheetView tabSelected="1" zoomScale="80" zoomScaleNormal="80" workbookViewId="0">
      <selection activeCell="E5" sqref="E5"/>
    </sheetView>
  </sheetViews>
  <sheetFormatPr defaultColWidth="16.33203125" defaultRowHeight="15" x14ac:dyDescent="0.2"/>
  <cols>
    <col min="1" max="1" width="16" style="4" customWidth="1"/>
    <col min="2" max="2" width="25.5546875" style="3" customWidth="1"/>
    <col min="3" max="3" width="32.5546875" style="24" customWidth="1"/>
    <col min="4" max="15" width="15.109375" style="3" customWidth="1"/>
    <col min="16" max="103" width="16.33203125" style="3"/>
    <col min="104" max="16384" width="16.33203125" style="4"/>
  </cols>
  <sheetData>
    <row r="1" spans="1:103" ht="28.9" customHeight="1" x14ac:dyDescent="0.2">
      <c r="A1" s="31" t="s">
        <v>0</v>
      </c>
      <c r="B1" s="31"/>
      <c r="C1" s="47" t="s">
        <v>24</v>
      </c>
      <c r="D1" s="1">
        <v>45572</v>
      </c>
      <c r="E1" s="1">
        <v>45572</v>
      </c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103" s="45" customFormat="1" ht="30" customHeight="1" x14ac:dyDescent="0.2">
      <c r="A2" s="5" t="s">
        <v>1</v>
      </c>
      <c r="B2" s="6" t="s">
        <v>2</v>
      </c>
      <c r="C2" s="7" t="s">
        <v>3</v>
      </c>
      <c r="D2" s="46" t="s">
        <v>18</v>
      </c>
      <c r="E2" s="46" t="s">
        <v>19</v>
      </c>
      <c r="F2" s="46" t="s">
        <v>20</v>
      </c>
      <c r="G2" s="46" t="s">
        <v>21</v>
      </c>
      <c r="H2" s="46" t="s">
        <v>22</v>
      </c>
      <c r="I2" s="46" t="s">
        <v>23</v>
      </c>
      <c r="J2" s="46">
        <v>45658</v>
      </c>
      <c r="K2" s="46">
        <v>45689</v>
      </c>
      <c r="L2" s="46">
        <v>45717</v>
      </c>
      <c r="M2" s="46">
        <v>45748</v>
      </c>
      <c r="N2" s="46">
        <v>45778</v>
      </c>
      <c r="O2" s="46">
        <v>45809</v>
      </c>
      <c r="P2" s="44"/>
    </row>
    <row r="3" spans="1:103" s="53" customFormat="1" ht="30" customHeight="1" x14ac:dyDescent="0.2">
      <c r="A3" s="48"/>
      <c r="B3" s="49"/>
      <c r="C3" s="50" t="s">
        <v>25</v>
      </c>
      <c r="D3" s="51">
        <v>45505</v>
      </c>
      <c r="E3" s="51">
        <v>45538</v>
      </c>
      <c r="F3" s="51"/>
      <c r="G3" s="51"/>
      <c r="H3" s="51"/>
      <c r="I3" s="51"/>
      <c r="J3" s="51"/>
      <c r="K3" s="51"/>
      <c r="L3" s="51"/>
      <c r="M3" s="51"/>
      <c r="N3" s="51"/>
      <c r="O3" s="51"/>
      <c r="P3" s="52"/>
    </row>
    <row r="4" spans="1:103" ht="31.9" customHeight="1" x14ac:dyDescent="0.2">
      <c r="A4" s="11">
        <v>553832220</v>
      </c>
      <c r="B4" s="12" t="s">
        <v>10</v>
      </c>
      <c r="C4" s="13" t="s">
        <v>11</v>
      </c>
      <c r="D4" s="14">
        <v>22.46</v>
      </c>
      <c r="E4" s="14">
        <v>25.27</v>
      </c>
      <c r="F4" s="14"/>
      <c r="G4" s="14"/>
      <c r="H4" s="14"/>
      <c r="I4" s="14"/>
      <c r="J4" s="14"/>
      <c r="K4" s="14"/>
      <c r="L4" s="14"/>
      <c r="M4" s="14"/>
      <c r="N4" s="14"/>
      <c r="O4" s="14"/>
      <c r="P4" s="2"/>
    </row>
    <row r="5" spans="1:103" ht="18" x14ac:dyDescent="0.2">
      <c r="A5" s="15" t="s">
        <v>12</v>
      </c>
      <c r="B5" s="2"/>
      <c r="C5" s="54" t="s">
        <v>26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03" ht="18" x14ac:dyDescent="0.2">
      <c r="A6" s="17"/>
      <c r="B6" s="2"/>
      <c r="C6" s="16" t="s">
        <v>13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03" ht="18" x14ac:dyDescent="0.2">
      <c r="A7" s="17"/>
      <c r="B7" s="2"/>
      <c r="C7" s="18" t="s">
        <v>14</v>
      </c>
      <c r="D7" s="19">
        <f>SUM(D4:D6)</f>
        <v>22.46</v>
      </c>
      <c r="E7" s="19">
        <f t="shared" ref="E7:O7" si="0">SUM(E4:E6)</f>
        <v>25.27</v>
      </c>
      <c r="F7" s="19">
        <f t="shared" si="0"/>
        <v>0</v>
      </c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2"/>
    </row>
    <row r="8" spans="1:103" s="22" customFormat="1" ht="14.1" customHeight="1" x14ac:dyDescent="0.2">
      <c r="A8" s="17"/>
      <c r="B8" s="2"/>
      <c r="C8" s="16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1"/>
    </row>
    <row r="9" spans="1:103" s="26" customFormat="1" x14ac:dyDescent="0.2">
      <c r="B9" s="27"/>
      <c r="C9" s="28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</row>
    <row r="10" spans="1:103" ht="18" x14ac:dyDescent="0.2">
      <c r="A10" s="17"/>
      <c r="B10" s="2"/>
      <c r="C10" s="16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"/>
    </row>
    <row r="11" spans="1:103" ht="18" x14ac:dyDescent="0.2">
      <c r="A11" s="17"/>
      <c r="B11" s="2"/>
      <c r="C11" s="16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3" spans="1:103" x14ac:dyDescent="0.2">
      <c r="A13" s="23"/>
    </row>
    <row r="14" spans="1:103" ht="15.75" x14ac:dyDescent="0.2">
      <c r="A14" s="25"/>
    </row>
    <row r="40946" spans="1:1" x14ac:dyDescent="0.2">
      <c r="A40946" s="4">
        <f>SUM(A1:A40945)</f>
        <v>553832220</v>
      </c>
    </row>
  </sheetData>
  <pageMargins left="1" right="0" top="1" bottom="1" header="0" footer="0"/>
  <pageSetup scale="44" firstPageNumber="6" orientation="landscape" r:id="rId1"/>
  <headerFooter alignWithMargins="0">
    <oddFooter>&amp;L&amp;8&amp;F  &amp;A&amp;R&amp;8&amp;D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QD2UCF5UJE4V-758972649-27</_dlc_DocId>
    <_dlc_DocIdUrl xmlns="7184055b-e5ea-4162-8b19-ace5c644b73a">
      <Url>http://intranet2/_layouts/15/DocIdRedir.aspx?ID=QD2UCF5UJE4V-758972649-27</Url>
      <Description>QD2UCF5UJE4V-758972649-27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D18E38D-7F23-455D-9484-D51D4110FD9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D8B14A3-C081-4020-912C-2E17CB5606A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C4B9DC-CD59-4F44-AB03-0F0FD5583B8E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7184055b-e5ea-4162-8b19-ace5c644b73a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48EAC527-4308-42C1-88EC-DDA22323B9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Successor Agency</vt:lpstr>
      <vt:lpstr>Successor Agency 24-25</vt:lpstr>
      <vt:lpstr>'Successor Agency'!Print_Area</vt:lpstr>
      <vt:lpstr>'Successor Agency 24-25'!Print_Area</vt:lpstr>
      <vt:lpstr>'Successor Agency'!Print_Titles</vt:lpstr>
      <vt:lpstr>'Successor Agency 24-25'!Print_Titles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Gina Romero</cp:lastModifiedBy>
  <dcterms:created xsi:type="dcterms:W3CDTF">2023-12-15T07:35:03Z</dcterms:created>
  <dcterms:modified xsi:type="dcterms:W3CDTF">2024-10-07T18:45:26Z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11b0d5e8-cb88-4884-a698-3b4bfa321a2f</vt:lpwstr>
  </property>
</Properties>
</file>