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C958B545-D2AE-42C0-BD47-AAE660DFEE22}" xr6:coauthVersionLast="47" xr6:coauthVersionMax="47" xr10:uidLastSave="{00000000-0000-0000-0000-000000000000}"/>
  <bookViews>
    <workbookView xWindow="57600" yWindow="990" windowWidth="28800" windowHeight="15465" activeTab="2" xr2:uid="{417D9588-E33A-400D-830B-A69D73E1CF50}"/>
  </bookViews>
  <sheets>
    <sheet name="Notes" sheetId="2" r:id="rId1"/>
    <sheet name="Fleet FY23-24" sheetId="1" r:id="rId2"/>
    <sheet name="Fleet FY24-25" sheetId="3" r:id="rId3"/>
  </sheets>
  <definedNames>
    <definedName name="_xlnm.Print_Area" localSheetId="1">'Fleet FY23-24'!$D$1:$O$9</definedName>
    <definedName name="_xlnm.Print_Area" localSheetId="2">'Fleet FY24-25'!$D$1:$O$9</definedName>
    <definedName name="_xlnm.Print_Area">#REF!</definedName>
    <definedName name="_xlnm.Print_Titles" localSheetId="1">'Fleet FY23-24'!$A:$C</definedName>
    <definedName name="_xlnm.Print_Titles" localSheetId="2">'Fleet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925" i="3" l="1"/>
  <c r="O7" i="3"/>
  <c r="N7" i="3"/>
  <c r="M7" i="3"/>
  <c r="L7" i="3"/>
  <c r="K7" i="3"/>
  <c r="J7" i="3"/>
  <c r="I7" i="3"/>
  <c r="G7" i="3"/>
  <c r="F7" i="3"/>
  <c r="E7" i="3"/>
  <c r="D7" i="3"/>
  <c r="A40925" i="1"/>
  <c r="O7" i="1"/>
  <c r="N7" i="1"/>
  <c r="M7" i="1"/>
  <c r="L7" i="1"/>
  <c r="K7" i="1"/>
  <c r="J7" i="1"/>
  <c r="I7" i="1"/>
  <c r="H7" i="1"/>
  <c r="G7" i="1"/>
  <c r="F7" i="1"/>
  <c r="E7" i="1"/>
  <c r="D7" i="1"/>
</calcChain>
</file>

<file path=xl/sharedStrings.xml><?xml version="1.0" encoding="utf-8"?>
<sst xmlns="http://schemas.openxmlformats.org/spreadsheetml/2006/main" count="43" uniqueCount="32">
  <si>
    <t>Service ID #</t>
  </si>
  <si>
    <t>Meter #</t>
  </si>
  <si>
    <t>Location Description</t>
  </si>
  <si>
    <t>July 2024</t>
  </si>
  <si>
    <t>Aug 2024</t>
  </si>
  <si>
    <t>Sept 2024</t>
  </si>
  <si>
    <t>Oct 2024</t>
  </si>
  <si>
    <t>Nov 2024</t>
  </si>
  <si>
    <t>Dec 2024</t>
  </si>
  <si>
    <t>Jan 2024</t>
  </si>
  <si>
    <t>Feb 2024</t>
  </si>
  <si>
    <t>Mar 2024</t>
  </si>
  <si>
    <t>April 2024</t>
  </si>
  <si>
    <t>May 2024</t>
  </si>
  <si>
    <t>June 2024</t>
  </si>
  <si>
    <t>Vehicle Maintenance 100.40.60.520.6100.01 (50%)</t>
  </si>
  <si>
    <t>Vehicle Maintenance 100.40.60.530.6100.01 (50%)</t>
  </si>
  <si>
    <t>0428961179</t>
  </si>
  <si>
    <t>120 E Wetmore Street (Electric)</t>
  </si>
  <si>
    <t>0428961788</t>
  </si>
  <si>
    <t>120 E Wetmore Street (Gas)</t>
  </si>
  <si>
    <t>TOTAL</t>
  </si>
  <si>
    <t>PG&amp;E Account Number 0428961702-1</t>
  </si>
  <si>
    <t>Date</t>
  </si>
  <si>
    <t>Employee name</t>
  </si>
  <si>
    <t>Description of change   (usually for addition or termination of services or change of meter number)</t>
  </si>
  <si>
    <t>Batch Entry Date:</t>
  </si>
  <si>
    <t>100.40.60.520-6100.01</t>
  </si>
  <si>
    <t>100.40.60.530-6100.01</t>
  </si>
  <si>
    <t>Fleet  (50%)</t>
  </si>
  <si>
    <t>Vehicle Maintenance</t>
  </si>
  <si>
    <t>Statement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</si>
</sst>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  <numFmt numFmtId="167" formatCode="m/d/yy;@"/>
  </numFmts>
  <fonts count="10" x14ac:knownFonts="1">
    <font>
      <sz val="12"/>
      <name val="Arial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2"/>
      <color theme="0"/>
      <name val="Arial"/>
      <family val="2"/>
    </font>
    <font>
      <b/>
      <sz val="12"/>
      <color rgb="FF008000"/>
      <name val="Arial"/>
      <family val="2"/>
    </font>
    <font>
      <b/>
      <sz val="12"/>
      <color theme="0"/>
      <name val="Arial"/>
      <family val="2"/>
    </font>
    <font>
      <sz val="12"/>
      <color theme="8" tint="-0.249977111117893"/>
      <name val="Arial"/>
      <family val="2"/>
    </font>
    <font>
      <b/>
      <sz val="12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8">
    <xf numFmtId="0" fontId="0" fillId="0" borderId="0" xfId="0"/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9" fontId="3" fillId="2" borderId="0" xfId="0" applyNumberFormat="1" applyFont="1" applyFill="1" applyAlignment="1">
      <alignment horizontal="center" vertical="center" wrapText="1"/>
    </xf>
    <xf numFmtId="2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 applyProtection="1">
      <alignment vertical="center"/>
      <protection locked="0"/>
    </xf>
    <xf numFmtId="2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5" fontId="2" fillId="3" borderId="1" xfId="1" applyNumberFormat="1" applyFill="1" applyBorder="1" applyAlignment="1">
      <alignment horizontal="center"/>
    </xf>
    <xf numFmtId="0" fontId="2" fillId="3" borderId="1" xfId="1" applyFill="1" applyBorder="1"/>
    <xf numFmtId="0" fontId="2" fillId="3" borderId="1" xfId="1" applyFill="1" applyBorder="1" applyAlignment="1">
      <alignment wrapText="1"/>
    </xf>
    <xf numFmtId="0" fontId="2" fillId="0" borderId="0" xfId="1"/>
    <xf numFmtId="165" fontId="2" fillId="0" borderId="0" xfId="1" applyNumberFormat="1"/>
    <xf numFmtId="0" fontId="2" fillId="0" borderId="0" xfId="1" applyAlignment="1">
      <alignment wrapText="1"/>
    </xf>
    <xf numFmtId="0" fontId="3" fillId="0" borderId="0" xfId="0" applyFont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2" fontId="2" fillId="0" borderId="0" xfId="0" applyNumberFormat="1" applyFont="1"/>
    <xf numFmtId="0" fontId="2" fillId="0" borderId="0" xfId="0" applyFont="1"/>
    <xf numFmtId="49" fontId="3" fillId="2" borderId="0" xfId="0" applyNumberFormat="1" applyFont="1" applyFill="1" applyAlignment="1">
      <alignment horizontal="left" vertical="center" wrapText="1"/>
    </xf>
    <xf numFmtId="49" fontId="3" fillId="2" borderId="0" xfId="0" applyNumberFormat="1" applyFont="1" applyFill="1" applyAlignment="1" applyProtection="1">
      <alignment horizontal="left" vertical="center" wrapText="1"/>
      <protection locked="0"/>
    </xf>
    <xf numFmtId="166" fontId="3" fillId="2" borderId="0" xfId="0" applyNumberFormat="1" applyFont="1" applyFill="1" applyAlignment="1">
      <alignment horizontal="center" vertical="center" wrapText="1"/>
    </xf>
    <xf numFmtId="2" fontId="4" fillId="0" borderId="0" xfId="0" applyNumberFormat="1" applyFont="1"/>
    <xf numFmtId="0" fontId="4" fillId="0" borderId="0" xfId="0" applyFont="1"/>
    <xf numFmtId="49" fontId="1" fillId="2" borderId="0" xfId="0" applyNumberFormat="1" applyFont="1" applyFill="1" applyAlignment="1">
      <alignment horizontal="center" vertical="center" wrapText="1"/>
    </xf>
    <xf numFmtId="49" fontId="2" fillId="0" borderId="0" xfId="0" quotePrefix="1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1" fontId="2" fillId="0" borderId="0" xfId="0" quotePrefix="1" applyNumberFormat="1" applyFont="1" applyAlignment="1">
      <alignment horizontal="left" vertical="center" wrapText="1"/>
    </xf>
    <xf numFmtId="2" fontId="2" fillId="0" borderId="0" xfId="0" applyNumberFormat="1" applyFont="1" applyAlignment="1" applyProtection="1">
      <alignment vertical="center" wrapText="1"/>
      <protection locked="0"/>
    </xf>
    <xf numFmtId="44" fontId="2" fillId="0" borderId="0" xfId="0" applyNumberFormat="1" applyFont="1" applyAlignment="1">
      <alignment vertical="center" wrapText="1"/>
    </xf>
    <xf numFmtId="1" fontId="2" fillId="0" borderId="0" xfId="0" quotePrefix="1" applyNumberFormat="1" applyFont="1" applyAlignment="1">
      <alignment horizontal="left" vertical="center"/>
    </xf>
    <xf numFmtId="44" fontId="2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2" fontId="5" fillId="0" borderId="0" xfId="0" quotePrefix="1" applyNumberFormat="1" applyFont="1" applyAlignment="1">
      <alignment horizontal="left" vertical="center"/>
    </xf>
    <xf numFmtId="2" fontId="5" fillId="0" borderId="0" xfId="0" applyNumberFormat="1" applyFont="1" applyAlignment="1" applyProtection="1">
      <alignment vertical="center"/>
      <protection locked="0"/>
    </xf>
    <xf numFmtId="44" fontId="7" fillId="0" borderId="1" xfId="0" applyNumberFormat="1" applyFont="1" applyBorder="1" applyAlignment="1">
      <alignment vertical="center"/>
    </xf>
    <xf numFmtId="2" fontId="2" fillId="0" borderId="0" xfId="0" applyNumberFormat="1" applyFont="1" applyAlignment="1">
      <alignment horizontal="left" vertical="center"/>
    </xf>
    <xf numFmtId="2" fontId="3" fillId="0" borderId="0" xfId="0" applyNumberFormat="1" applyFont="1" applyAlignment="1" applyProtection="1">
      <alignment horizontal="right" vertical="center"/>
      <protection locked="0"/>
    </xf>
    <xf numFmtId="44" fontId="3" fillId="0" borderId="0" xfId="0" applyNumberFormat="1" applyFont="1" applyAlignment="1">
      <alignment vertical="center"/>
    </xf>
    <xf numFmtId="43" fontId="2" fillId="0" borderId="0" xfId="0" applyNumberFormat="1" applyFont="1" applyAlignment="1">
      <alignment vertical="center"/>
    </xf>
    <xf numFmtId="167" fontId="8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49" fontId="9" fillId="2" borderId="0" xfId="0" applyNumberFormat="1" applyFont="1" applyFill="1" applyAlignment="1" applyProtection="1">
      <alignment horizontal="right" vertical="center" wrapText="1"/>
      <protection locked="0"/>
    </xf>
    <xf numFmtId="14" fontId="3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2">
    <cellStyle name="Normal" xfId="0" builtinId="0"/>
    <cellStyle name="Normal 2" xfId="1" xr:uid="{1386232D-F40D-4197-9446-0860098229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73ECD-ED61-4727-AC12-BC9C08DCAC0B}">
  <sheetPr>
    <tabColor theme="8" tint="0.59999389629810485"/>
  </sheetPr>
  <dimension ref="A1:C1"/>
  <sheetViews>
    <sheetView workbookViewId="0">
      <selection activeCell="C40" sqref="C40"/>
    </sheetView>
  </sheetViews>
  <sheetFormatPr defaultColWidth="8.84375" defaultRowHeight="15.5" x14ac:dyDescent="0.35"/>
  <cols>
    <col min="1" max="1" width="12.4609375" style="15" customWidth="1"/>
    <col min="2" max="2" width="17.3046875" style="14" customWidth="1"/>
    <col min="3" max="3" width="96.69140625" style="16" customWidth="1"/>
    <col min="4" max="16384" width="8.84375" style="14"/>
  </cols>
  <sheetData>
    <row r="1" spans="1:3" x14ac:dyDescent="0.35">
      <c r="A1" s="11" t="s">
        <v>23</v>
      </c>
      <c r="B1" s="12" t="s">
        <v>24</v>
      </c>
      <c r="C1" s="13" t="s">
        <v>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5630F-BA2A-4A17-9189-05A75CA643A2}">
  <sheetPr>
    <tabColor rgb="FFFFFF00"/>
    <pageSetUpPr fitToPage="1"/>
  </sheetPr>
  <dimension ref="A1:DD40925"/>
  <sheetViews>
    <sheetView topLeftCell="L1" zoomScale="90" zoomScaleNormal="90" workbookViewId="0">
      <selection activeCell="O6" sqref="O6"/>
    </sheetView>
  </sheetViews>
  <sheetFormatPr defaultColWidth="16.3046875" defaultRowHeight="15.5" x14ac:dyDescent="0.35"/>
  <cols>
    <col min="1" max="1" width="18" style="7" customWidth="1"/>
    <col min="2" max="2" width="13.69140625" style="1" customWidth="1"/>
    <col min="3" max="3" width="46.07421875" style="8" customWidth="1"/>
    <col min="4" max="15" width="15" style="1" customWidth="1"/>
    <col min="16" max="106" width="16.3046875" style="1"/>
    <col min="107" max="16384" width="16.3046875" style="2"/>
  </cols>
  <sheetData>
    <row r="1" spans="1:107" s="20" customFormat="1" ht="39" customHeight="1" x14ac:dyDescent="0.4">
      <c r="A1" s="46" t="s">
        <v>22</v>
      </c>
      <c r="B1" s="46"/>
      <c r="C1" s="17" t="s">
        <v>26</v>
      </c>
      <c r="D1" s="18"/>
      <c r="E1" s="18"/>
      <c r="F1" s="18">
        <v>45204</v>
      </c>
      <c r="G1" s="18">
        <v>45237</v>
      </c>
      <c r="H1" s="18">
        <v>45274</v>
      </c>
      <c r="I1" s="18">
        <v>45302</v>
      </c>
      <c r="J1" s="18">
        <v>45330</v>
      </c>
      <c r="K1" s="18">
        <v>45358</v>
      </c>
      <c r="L1" s="18">
        <v>45391</v>
      </c>
      <c r="M1" s="18">
        <v>45427</v>
      </c>
      <c r="N1" s="18">
        <v>45469</v>
      </c>
      <c r="O1" s="18">
        <v>45519</v>
      </c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</row>
    <row r="2" spans="1:107" s="3" customFormat="1" ht="24" customHeight="1" x14ac:dyDescent="0.35">
      <c r="A2" s="21" t="s">
        <v>0</v>
      </c>
      <c r="B2" s="21" t="s">
        <v>1</v>
      </c>
      <c r="C2" s="22" t="s">
        <v>2</v>
      </c>
      <c r="D2" s="23">
        <v>45108</v>
      </c>
      <c r="E2" s="23">
        <v>45139</v>
      </c>
      <c r="F2" s="23">
        <v>45170</v>
      </c>
      <c r="G2" s="23">
        <v>45200</v>
      </c>
      <c r="H2" s="23">
        <v>45231</v>
      </c>
      <c r="I2" s="23">
        <v>45261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</row>
    <row r="3" spans="1:107" s="3" customFormat="1" ht="24" customHeight="1" x14ac:dyDescent="0.35">
      <c r="A3" s="21"/>
      <c r="B3" s="21"/>
      <c r="C3" s="44" t="s">
        <v>31</v>
      </c>
      <c r="D3" s="42"/>
      <c r="E3" s="42"/>
      <c r="F3" s="42"/>
      <c r="G3" s="42"/>
      <c r="H3" s="42"/>
      <c r="I3" s="42"/>
      <c r="J3" s="42">
        <v>45324</v>
      </c>
      <c r="K3" s="42">
        <v>45354</v>
      </c>
      <c r="L3" s="42">
        <v>45384</v>
      </c>
      <c r="M3" s="42">
        <v>45414</v>
      </c>
      <c r="N3" s="42">
        <v>45447</v>
      </c>
      <c r="O3" s="42">
        <v>45475</v>
      </c>
    </row>
    <row r="4" spans="1:107" s="5" customFormat="1" ht="23.25" customHeight="1" x14ac:dyDescent="0.35">
      <c r="A4" s="27" t="s">
        <v>17</v>
      </c>
      <c r="B4" s="29">
        <v>1009502917</v>
      </c>
      <c r="C4" s="30" t="s">
        <v>18</v>
      </c>
      <c r="D4" s="31"/>
      <c r="E4" s="31"/>
      <c r="F4" s="31">
        <v>3723.84</v>
      </c>
      <c r="G4" s="31">
        <v>3317.39</v>
      </c>
      <c r="H4" s="31">
        <v>3017.27</v>
      </c>
      <c r="I4" s="31">
        <v>2988.88</v>
      </c>
      <c r="J4" s="31">
        <v>3664.45</v>
      </c>
      <c r="K4" s="31">
        <v>3542.08</v>
      </c>
      <c r="L4" s="31">
        <v>3539.52</v>
      </c>
      <c r="M4" s="31">
        <v>3764.24</v>
      </c>
      <c r="N4" s="31">
        <v>4197.07</v>
      </c>
      <c r="O4" s="31">
        <v>4769.6099999999997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</row>
    <row r="5" spans="1:107" ht="23.25" customHeight="1" x14ac:dyDescent="0.35">
      <c r="A5" s="28" t="s">
        <v>19</v>
      </c>
      <c r="B5" s="32">
        <v>61080550</v>
      </c>
      <c r="C5" s="8" t="s">
        <v>20</v>
      </c>
      <c r="D5" s="33"/>
      <c r="E5" s="33"/>
      <c r="F5" s="33">
        <v>238.92</v>
      </c>
      <c r="G5" s="33">
        <v>294.20999999999998</v>
      </c>
      <c r="H5" s="33">
        <v>897.63</v>
      </c>
      <c r="I5" s="33">
        <v>1639.76</v>
      </c>
      <c r="J5" s="33">
        <v>1969.18</v>
      </c>
      <c r="K5" s="33">
        <v>1807.77</v>
      </c>
      <c r="L5" s="33">
        <v>1120.3699999999999</v>
      </c>
      <c r="M5" s="33">
        <v>666.14</v>
      </c>
      <c r="N5" s="33">
        <v>349.21</v>
      </c>
      <c r="O5" s="33">
        <v>185.31</v>
      </c>
      <c r="DC5" s="1"/>
    </row>
    <row r="6" spans="1:107" s="10" customFormat="1" ht="23.25" customHeight="1" x14ac:dyDescent="0.35">
      <c r="A6" s="34"/>
      <c r="B6" s="35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</row>
    <row r="7" spans="1:107" ht="23.25" customHeight="1" x14ac:dyDescent="0.35">
      <c r="B7" s="38"/>
      <c r="C7" s="39" t="s">
        <v>21</v>
      </c>
      <c r="D7" s="40">
        <f t="shared" ref="D7:M7" si="0">SUM(D4:D6)</f>
        <v>0</v>
      </c>
      <c r="E7" s="40">
        <f t="shared" si="0"/>
        <v>0</v>
      </c>
      <c r="F7" s="40">
        <f t="shared" si="0"/>
        <v>3962.76</v>
      </c>
      <c r="G7" s="40">
        <f t="shared" si="0"/>
        <v>3611.6</v>
      </c>
      <c r="H7" s="40">
        <f t="shared" si="0"/>
        <v>3914.9</v>
      </c>
      <c r="I7" s="40">
        <f t="shared" si="0"/>
        <v>4628.6400000000003</v>
      </c>
      <c r="J7" s="40">
        <f t="shared" si="0"/>
        <v>5633.63</v>
      </c>
      <c r="K7" s="40">
        <f t="shared" si="0"/>
        <v>5349.85</v>
      </c>
      <c r="L7" s="40">
        <f t="shared" si="0"/>
        <v>4659.8899999999994</v>
      </c>
      <c r="M7" s="40">
        <f t="shared" si="0"/>
        <v>4430.38</v>
      </c>
      <c r="N7" s="40">
        <f>SUM(N4:N6)</f>
        <v>4546.28</v>
      </c>
      <c r="O7" s="40">
        <f>SUM(O4:O6)</f>
        <v>4954.92</v>
      </c>
    </row>
    <row r="8" spans="1:107" s="6" customFormat="1" x14ac:dyDescent="0.35">
      <c r="A8" s="7"/>
      <c r="B8" s="38"/>
      <c r="C8" s="39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</row>
    <row r="9" spans="1:107" x14ac:dyDescent="0.35">
      <c r="A9" s="7" t="s">
        <v>30</v>
      </c>
      <c r="B9" s="38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</row>
    <row r="10" spans="1:107" ht="21.75" customHeight="1" x14ac:dyDescent="0.35">
      <c r="A10" s="43" t="s">
        <v>29</v>
      </c>
      <c r="B10" s="8" t="s">
        <v>27</v>
      </c>
    </row>
    <row r="11" spans="1:107" ht="21.75" customHeight="1" x14ac:dyDescent="0.35">
      <c r="A11" s="43" t="s">
        <v>29</v>
      </c>
      <c r="B11" s="8" t="s">
        <v>28</v>
      </c>
    </row>
    <row r="40925" spans="1:108" s="1" customFormat="1" x14ac:dyDescent="0.35">
      <c r="A40925" s="7">
        <f>SUM(A1:A40924)</f>
        <v>0</v>
      </c>
      <c r="C40925" s="8"/>
      <c r="DC40925" s="2"/>
      <c r="DD40925" s="2"/>
    </row>
  </sheetData>
  <mergeCells count="1">
    <mergeCell ref="A1:B1"/>
  </mergeCells>
  <pageMargins left="1" right="0" top="1" bottom="1" header="0" footer="0"/>
  <pageSetup scale="40" firstPageNumber="6" orientation="landscape" r:id="rId1"/>
  <headerFooter alignWithMargins="0">
    <oddFooter>&amp;L&amp;8&amp;F  &amp;A&amp;R&amp;8&amp;D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2CE9C-ED3D-4B0B-9B8A-6D55223D39B3}">
  <sheetPr>
    <pageSetUpPr fitToPage="1"/>
  </sheetPr>
  <dimension ref="A1:DD40925"/>
  <sheetViews>
    <sheetView tabSelected="1" zoomScale="90" zoomScaleNormal="90" workbookViewId="0">
      <selection activeCell="J6" sqref="J6"/>
    </sheetView>
  </sheetViews>
  <sheetFormatPr defaultColWidth="16.3046875" defaultRowHeight="15.5" x14ac:dyDescent="0.35"/>
  <cols>
    <col min="1" max="1" width="18" style="7" customWidth="1"/>
    <col min="2" max="2" width="13.69140625" style="1" customWidth="1"/>
    <col min="3" max="3" width="46.07421875" style="8" customWidth="1"/>
    <col min="4" max="15" width="15" style="1" customWidth="1"/>
    <col min="16" max="106" width="16.3046875" style="1"/>
    <col min="107" max="16384" width="16.3046875" style="2"/>
  </cols>
  <sheetData>
    <row r="1" spans="1:107" s="25" customFormat="1" ht="31.5" customHeight="1" x14ac:dyDescent="0.35">
      <c r="A1" s="47" t="s">
        <v>22</v>
      </c>
      <c r="B1" s="47"/>
      <c r="C1" s="17" t="s">
        <v>26</v>
      </c>
      <c r="D1" s="18">
        <v>45519</v>
      </c>
      <c r="E1" s="18">
        <v>45551</v>
      </c>
      <c r="F1" s="18">
        <v>45572</v>
      </c>
      <c r="G1" s="18">
        <v>45602</v>
      </c>
      <c r="H1" s="18">
        <v>45649</v>
      </c>
      <c r="I1" s="18">
        <v>45666</v>
      </c>
      <c r="J1" s="18">
        <v>45698</v>
      </c>
      <c r="K1" s="18"/>
      <c r="L1" s="18"/>
      <c r="M1" s="18"/>
      <c r="N1" s="18"/>
      <c r="O1" s="18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</row>
    <row r="2" spans="1:107" s="26" customFormat="1" ht="24" customHeight="1" x14ac:dyDescent="0.35">
      <c r="A2" s="21" t="s">
        <v>0</v>
      </c>
      <c r="B2" s="21" t="s">
        <v>1</v>
      </c>
      <c r="C2" s="22" t="s">
        <v>2</v>
      </c>
      <c r="D2" s="23" t="s">
        <v>3</v>
      </c>
      <c r="E2" s="23" t="s">
        <v>4</v>
      </c>
      <c r="F2" s="23" t="s">
        <v>5</v>
      </c>
      <c r="G2" s="23" t="s">
        <v>6</v>
      </c>
      <c r="H2" s="23" t="s">
        <v>7</v>
      </c>
      <c r="I2" s="23" t="s">
        <v>8</v>
      </c>
      <c r="J2" s="23">
        <v>45658</v>
      </c>
      <c r="K2" s="23">
        <v>45689</v>
      </c>
      <c r="L2" s="23">
        <v>45717</v>
      </c>
      <c r="M2" s="23">
        <v>45748</v>
      </c>
      <c r="N2" s="23">
        <v>45778</v>
      </c>
      <c r="O2" s="23">
        <v>45809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</row>
    <row r="3" spans="1:107" s="26" customFormat="1" ht="24" customHeight="1" x14ac:dyDescent="0.35">
      <c r="A3" s="21"/>
      <c r="B3" s="21"/>
      <c r="C3" s="22"/>
      <c r="D3" s="45">
        <v>45506</v>
      </c>
      <c r="E3" s="45">
        <v>45539</v>
      </c>
      <c r="F3" s="45">
        <v>45567</v>
      </c>
      <c r="G3" s="45">
        <v>45602</v>
      </c>
      <c r="H3" s="45">
        <v>45629</v>
      </c>
      <c r="I3" s="45">
        <v>45660</v>
      </c>
      <c r="J3" s="45">
        <v>45692</v>
      </c>
      <c r="K3" s="45"/>
      <c r="L3" s="45"/>
      <c r="M3" s="45"/>
      <c r="N3" s="45"/>
      <c r="O3" s="45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</row>
    <row r="4" spans="1:107" s="5" customFormat="1" ht="23.25" customHeight="1" x14ac:dyDescent="0.35">
      <c r="A4" s="27" t="s">
        <v>17</v>
      </c>
      <c r="B4" s="29">
        <v>1009502917</v>
      </c>
      <c r="C4" s="30" t="s">
        <v>18</v>
      </c>
      <c r="D4" s="31">
        <v>5147.04</v>
      </c>
      <c r="E4" s="31">
        <v>4452.4399999999996</v>
      </c>
      <c r="F4" s="31">
        <v>4405.79</v>
      </c>
      <c r="G4" s="31">
        <v>4331.0200000000004</v>
      </c>
      <c r="H4" s="31">
        <v>3395.18</v>
      </c>
      <c r="I4" s="31">
        <v>3312.55</v>
      </c>
      <c r="J4" s="31">
        <v>3534.92</v>
      </c>
      <c r="K4" s="31"/>
      <c r="L4" s="31"/>
      <c r="M4" s="31"/>
      <c r="N4" s="31"/>
      <c r="O4" s="31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</row>
    <row r="5" spans="1:107" ht="23.25" customHeight="1" x14ac:dyDescent="0.35">
      <c r="A5" s="28" t="s">
        <v>19</v>
      </c>
      <c r="B5" s="32">
        <v>61080550</v>
      </c>
      <c r="C5" s="8" t="s">
        <v>20</v>
      </c>
      <c r="D5" s="33">
        <v>112.78</v>
      </c>
      <c r="E5" s="33">
        <v>130.13</v>
      </c>
      <c r="F5" s="33">
        <v>320.33</v>
      </c>
      <c r="G5" s="33">
        <v>581.72</v>
      </c>
      <c r="H5" s="33">
        <v>1532.66</v>
      </c>
      <c r="I5" s="33">
        <v>2090.5700000000002</v>
      </c>
      <c r="J5" s="33">
        <v>2758.26</v>
      </c>
      <c r="K5" s="33"/>
      <c r="L5" s="33"/>
      <c r="M5" s="33"/>
      <c r="N5" s="33"/>
      <c r="O5" s="33"/>
      <c r="DC5" s="1"/>
    </row>
    <row r="6" spans="1:107" s="10" customFormat="1" ht="23.25" customHeight="1" x14ac:dyDescent="0.35">
      <c r="A6" s="34"/>
      <c r="B6" s="35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</row>
    <row r="7" spans="1:107" ht="23.25" customHeight="1" x14ac:dyDescent="0.35">
      <c r="B7" s="38"/>
      <c r="C7" s="39" t="s">
        <v>21</v>
      </c>
      <c r="D7" s="40">
        <f t="shared" ref="D7:O7" si="0">SUM(D4:D6)</f>
        <v>5259.82</v>
      </c>
      <c r="E7" s="40">
        <f t="shared" si="0"/>
        <v>4582.57</v>
      </c>
      <c r="F7" s="40">
        <f t="shared" si="0"/>
        <v>4726.12</v>
      </c>
      <c r="G7" s="40">
        <f t="shared" si="0"/>
        <v>4912.7400000000007</v>
      </c>
      <c r="H7" s="40">
        <v>4927.84</v>
      </c>
      <c r="I7" s="40">
        <f t="shared" si="0"/>
        <v>5403.1200000000008</v>
      </c>
      <c r="J7" s="40">
        <f t="shared" si="0"/>
        <v>6293.18</v>
      </c>
      <c r="K7" s="40">
        <f t="shared" si="0"/>
        <v>0</v>
      </c>
      <c r="L7" s="40">
        <f t="shared" si="0"/>
        <v>0</v>
      </c>
      <c r="M7" s="40">
        <f t="shared" si="0"/>
        <v>0</v>
      </c>
      <c r="N7" s="40">
        <f t="shared" si="0"/>
        <v>0</v>
      </c>
      <c r="O7" s="40">
        <f t="shared" si="0"/>
        <v>0</v>
      </c>
    </row>
    <row r="8" spans="1:107" s="6" customFormat="1" x14ac:dyDescent="0.35">
      <c r="A8" s="7"/>
      <c r="B8" s="38"/>
      <c r="C8" s="39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</row>
    <row r="9" spans="1:107" x14ac:dyDescent="0.35">
      <c r="B9" s="38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</row>
    <row r="10" spans="1:107" ht="21.75" customHeight="1" x14ac:dyDescent="0.35">
      <c r="A10" s="7" t="s">
        <v>15</v>
      </c>
    </row>
    <row r="11" spans="1:107" ht="21.75" customHeight="1" x14ac:dyDescent="0.35">
      <c r="A11" s="7" t="s">
        <v>16</v>
      </c>
    </row>
    <row r="40925" spans="1:108" s="1" customFormat="1" x14ac:dyDescent="0.35">
      <c r="A40925" s="7">
        <f>SUM(A1:A40924)</f>
        <v>0</v>
      </c>
      <c r="C40925" s="8"/>
      <c r="DC40925" s="2"/>
      <c r="DD40925" s="2"/>
    </row>
  </sheetData>
  <mergeCells count="1">
    <mergeCell ref="A1:B1"/>
  </mergeCells>
  <pageMargins left="1" right="0" top="1" bottom="1" header="0" footer="0"/>
  <pageSetup scale="40" firstPageNumber="6" orientation="landscape" r:id="rId1"/>
  <headerFooter alignWithMargins="0">
    <oddFooter>&amp;L&amp;8&amp;F  &amp;A&amp;R&amp;8&amp;D</oddFooter>
  </headerFooter>
  <ignoredErrors>
    <ignoredError sqref="A4:A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QD2UCF5UJE4V-758972649-2</_dlc_DocId>
    <_dlc_DocIdUrl xmlns="7184055b-e5ea-4162-8b19-ace5c644b73a">
      <Url>http://intranet2/_layouts/15/DocIdRedir.aspx?ID=QD2UCF5UJE4V-758972649-2</Url>
      <Description>QD2UCF5UJE4V-758972649-2</Description>
    </_dlc_DocIdUrl>
    <SharedWithUsers xmlns="7184055b-e5ea-4162-8b19-ace5c644b73a">
      <UserInfo>
        <DisplayName>Villanueva, Christine</DisplayName>
        <AccountId>85</AccountId>
        <AccountType/>
      </UserInfo>
      <UserInfo>
        <DisplayName>Dhillon, Anmol</DisplayName>
        <AccountId>622</AccountId>
        <AccountType/>
      </UserInfo>
      <UserInfo>
        <DisplayName>Gina Romero</DisplayName>
        <AccountId>83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7D589E-61ED-48A6-8621-0EA9287A72A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D7A2186-BB47-4C87-953C-E9A0DD2EB6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1DFB49-D5C4-4909-A8C3-070543A7D2D5}">
  <ds:schemaRefs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A360D4D1-48E4-4662-A7E6-F89F0B4F50A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Fleet FY23-24</vt:lpstr>
      <vt:lpstr>Fleet FY24-25</vt:lpstr>
      <vt:lpstr>'Fleet FY23-24'!Print_Area</vt:lpstr>
      <vt:lpstr>'Fleet FY24-25'!Print_Area</vt:lpstr>
      <vt:lpstr>'Fleet FY23-24'!Print_Titles</vt:lpstr>
      <vt:lpstr>'Fleet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Gina Romero</cp:lastModifiedBy>
  <cp:lastPrinted>2024-06-26T21:00:12Z</cp:lastPrinted>
  <dcterms:created xsi:type="dcterms:W3CDTF">2023-10-20T00:18:11Z</dcterms:created>
  <dcterms:modified xsi:type="dcterms:W3CDTF">2025-02-10T21:24:38Z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7815dd7e-8e67-4450-a4d9-9ef084bc790e</vt:lpwstr>
  </property>
</Properties>
</file>